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miyata-i\Desktop\_r8_3_25\"/>
    </mc:Choice>
  </mc:AlternateContent>
  <xr:revisionPtr revIDLastSave="0" documentId="13_ncr:1_{1697AF16-3863-4BEB-906C-EF122BEBC0F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補助金申請書 " sheetId="1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4" i="11" l="1"/>
  <c r="I29" i="11"/>
  <c r="I34" i="11"/>
  <c r="H34" i="11"/>
  <c r="H29" i="11"/>
  <c r="I24" i="11"/>
  <c r="I15" i="11"/>
  <c r="H15" i="11"/>
  <c r="J24" i="11"/>
  <c r="J15" i="11"/>
  <c r="L23" i="11"/>
  <c r="L21" i="11"/>
  <c r="L12" i="11"/>
  <c r="L10" i="11"/>
  <c r="L8" i="11"/>
  <c r="L14" i="11"/>
  <c r="L15" i="11" l="1"/>
  <c r="L33" i="11"/>
  <c r="L31" i="11"/>
  <c r="L28" i="11"/>
  <c r="L26" i="11"/>
  <c r="L29" i="11" s="1"/>
  <c r="L19" i="11"/>
  <c r="L17" i="11"/>
  <c r="L24" i="11" s="1"/>
  <c r="L35" i="11" l="1"/>
  <c r="L34" i="11"/>
</calcChain>
</file>

<file path=xl/sharedStrings.xml><?xml version="1.0" encoding="utf-8"?>
<sst xmlns="http://schemas.openxmlformats.org/spreadsheetml/2006/main" count="142" uniqueCount="55">
  <si>
    <t>②と同額</t>
    <rPh sb="2" eb="4">
      <t>ドウガク</t>
    </rPh>
    <phoneticPr fontId="3"/>
  </si>
  <si>
    <t>①人数</t>
    <rPh sb="1" eb="3">
      <t>ニンズウ</t>
    </rPh>
    <phoneticPr fontId="3"/>
  </si>
  <si>
    <t>事業主名</t>
    <rPh sb="0" eb="3">
      <t>ジギョウヌシ</t>
    </rPh>
    <rPh sb="3" eb="4">
      <t>メイ</t>
    </rPh>
    <phoneticPr fontId="3"/>
  </si>
  <si>
    <t>事業所名</t>
    <rPh sb="0" eb="3">
      <t>ジギョウショ</t>
    </rPh>
    <rPh sb="3" eb="4">
      <t>メイ</t>
    </rPh>
    <phoneticPr fontId="3"/>
  </si>
  <si>
    <t>記号</t>
    <rPh sb="0" eb="2">
      <t>キゴウ</t>
    </rPh>
    <phoneticPr fontId="3"/>
  </si>
  <si>
    <t>※太枠内に入力すると申請額が自動で入力されます</t>
    <rPh sb="1" eb="2">
      <t>フト</t>
    </rPh>
    <rPh sb="2" eb="4">
      <t>ワクナイ</t>
    </rPh>
    <rPh sb="5" eb="7">
      <t>ニュウリョク</t>
    </rPh>
    <rPh sb="10" eb="12">
      <t>シンセイ</t>
    </rPh>
    <rPh sb="12" eb="13">
      <t>ガク</t>
    </rPh>
    <rPh sb="14" eb="16">
      <t>ジドウ</t>
    </rPh>
    <rPh sb="17" eb="19">
      <t>ニュウリョク</t>
    </rPh>
    <phoneticPr fontId="3"/>
  </si>
  <si>
    <t>申請項目</t>
    <rPh sb="0" eb="2">
      <t>シンセイ</t>
    </rPh>
    <rPh sb="2" eb="4">
      <t>コウモク</t>
    </rPh>
    <phoneticPr fontId="3"/>
  </si>
  <si>
    <t>受診費用</t>
    <rPh sb="0" eb="2">
      <t>ジュシン</t>
    </rPh>
    <rPh sb="2" eb="4">
      <t>ヒヨウ</t>
    </rPh>
    <phoneticPr fontId="3"/>
  </si>
  <si>
    <t>4,000円
以上</t>
    <rPh sb="5" eb="7">
      <t>イジョウ</t>
    </rPh>
    <phoneticPr fontId="3"/>
  </si>
  <si>
    <t>4,000円
未満</t>
    <rPh sb="4" eb="5">
      <t>エン</t>
    </rPh>
    <rPh sb="6" eb="8">
      <t>ミマン</t>
    </rPh>
    <phoneticPr fontId="3"/>
  </si>
  <si>
    <t>年</t>
    <rPh sb="0" eb="1">
      <t>ネン</t>
    </rPh>
    <phoneticPr fontId="3"/>
  </si>
  <si>
    <t>月～</t>
    <rPh sb="0" eb="1">
      <t>ガツ</t>
    </rPh>
    <phoneticPr fontId="3"/>
  </si>
  <si>
    <t>月</t>
    <rPh sb="0" eb="1">
      <t>ガツ</t>
    </rPh>
    <phoneticPr fontId="3"/>
  </si>
  <si>
    <t>補助金申請額 総合計</t>
    <rPh sb="0" eb="3">
      <t>ホジョキン</t>
    </rPh>
    <rPh sb="3" eb="5">
      <t>シンセイ</t>
    </rPh>
    <rPh sb="5" eb="6">
      <t>ガク</t>
    </rPh>
    <rPh sb="7" eb="8">
      <t>ソウ</t>
    </rPh>
    <rPh sb="8" eb="10">
      <t>ゴウケイ</t>
    </rPh>
    <phoneticPr fontId="3"/>
  </si>
  <si>
    <t>①×20,000円</t>
    <rPh sb="8" eb="9">
      <t>エン</t>
    </rPh>
    <phoneticPr fontId="3"/>
  </si>
  <si>
    <t>①×4,000円</t>
    <rPh sb="7" eb="8">
      <t>エン</t>
    </rPh>
    <phoneticPr fontId="3"/>
  </si>
  <si>
    <t>円</t>
    <rPh sb="0" eb="1">
      <t>エン</t>
    </rPh>
    <phoneticPr fontId="3"/>
  </si>
  <si>
    <t>生活習慣病健診 合計</t>
    <rPh sb="0" eb="1">
      <t>セイカツ</t>
    </rPh>
    <rPh sb="1" eb="3">
      <t>シュウカン</t>
    </rPh>
    <rPh sb="3" eb="4">
      <t>ビョウ</t>
    </rPh>
    <rPh sb="4" eb="6">
      <t>ケンシン</t>
    </rPh>
    <rPh sb="7" eb="8">
      <t>ゴウケイ</t>
    </rPh>
    <phoneticPr fontId="3"/>
  </si>
  <si>
    <t>乳がん検診　合計</t>
    <rPh sb="2" eb="4">
      <t>ケンシン</t>
    </rPh>
    <rPh sb="5" eb="6">
      <t>ゴウケイ</t>
    </rPh>
    <phoneticPr fontId="3"/>
  </si>
  <si>
    <t>子宮がん検診　合計</t>
    <rPh sb="0" eb="1">
      <t>シキュウ</t>
    </rPh>
    <rPh sb="3" eb="5">
      <t>ケンシン</t>
    </rPh>
    <rPh sb="6" eb="7">
      <t>ゴウケイ</t>
    </rPh>
    <phoneticPr fontId="3"/>
  </si>
  <si>
    <t xml:space="preserve">
</t>
    <phoneticPr fontId="3"/>
  </si>
  <si>
    <t>②受診費用総額【税込】（円）</t>
    <rPh sb="1" eb="3">
      <t>ジュシン</t>
    </rPh>
    <rPh sb="3" eb="5">
      <t>ヒヨウ</t>
    </rPh>
    <rPh sb="12" eb="13">
      <t>エン</t>
    </rPh>
    <phoneticPr fontId="3"/>
  </si>
  <si>
    <t>補助金申請額（円）</t>
    <rPh sb="7" eb="8">
      <t>エン</t>
    </rPh>
    <phoneticPr fontId="3"/>
  </si>
  <si>
    <t>受診日（西暦）</t>
    <phoneticPr fontId="3"/>
  </si>
  <si>
    <t>①×30,000円</t>
    <rPh sb="8" eb="9">
      <t>エン</t>
    </rPh>
    <phoneticPr fontId="3"/>
  </si>
  <si>
    <t>30,000円
以上</t>
    <rPh sb="1" eb="6">
      <t>０００エン</t>
    </rPh>
    <rPh sb="7" eb="9">
      <t>イジョウ</t>
    </rPh>
    <phoneticPr fontId="3"/>
  </si>
  <si>
    <t>節目健診 合計</t>
    <rPh sb="0" eb="2">
      <t>フシメ</t>
    </rPh>
    <rPh sb="2" eb="4">
      <t>ケンシン</t>
    </rPh>
    <rPh sb="4" eb="5">
      <t>ゴウケイ</t>
    </rPh>
    <phoneticPr fontId="3"/>
  </si>
  <si>
    <t>被保険者 生活習慣病健診・節目健診・乳がん検診/子宮がん検診　補助金申請書</t>
    <rPh sb="13" eb="15">
      <t>フシメ</t>
    </rPh>
    <rPh sb="15" eb="17">
      <t>ケンシン</t>
    </rPh>
    <phoneticPr fontId="3"/>
  </si>
  <si>
    <t>20,001円～30,000円
未満</t>
    <rPh sb="6" eb="7">
      <t>エン</t>
    </rPh>
    <rPh sb="9" eb="14">
      <t>０００エン</t>
    </rPh>
    <rPh sb="14" eb="15">
      <t>エン</t>
    </rPh>
    <rPh sb="16" eb="18">
      <t>ミマン</t>
    </rPh>
    <phoneticPr fontId="3"/>
  </si>
  <si>
    <t xml:space="preserve">  （3）「被保険者　子宮がん検診 受診者リスト」（組合指定様式）</t>
    <rPh sb="6" eb="10">
      <t>ヒホケンシャ</t>
    </rPh>
    <rPh sb="11" eb="13">
      <t>シキュウ</t>
    </rPh>
    <rPh sb="15" eb="17">
      <t>ケンシン</t>
    </rPh>
    <rPh sb="18" eb="21">
      <t>ジュシンシャ</t>
    </rPh>
    <phoneticPr fontId="3"/>
  </si>
  <si>
    <t xml:space="preserve">  （4）領収書原本</t>
    <phoneticPr fontId="3"/>
  </si>
  <si>
    <t>《 添付書類 》　本申請書に以下を添付してください。</t>
    <rPh sb="9" eb="10">
      <t>ホン</t>
    </rPh>
    <rPh sb="14" eb="16">
      <t>イカ</t>
    </rPh>
    <rPh sb="17" eb="19">
      <t>テンプ</t>
    </rPh>
    <phoneticPr fontId="3"/>
  </si>
  <si>
    <t>22,000円
以上</t>
    <rPh sb="6" eb="7">
      <t>エン</t>
    </rPh>
    <rPh sb="7" eb="9">
      <t>イジョウ</t>
    </rPh>
    <phoneticPr fontId="3"/>
  </si>
  <si>
    <t>22,000円
未満</t>
    <rPh sb="6" eb="7">
      <t>エン</t>
    </rPh>
    <rPh sb="8" eb="10">
      <t>ミマン</t>
    </rPh>
    <phoneticPr fontId="3"/>
  </si>
  <si>
    <t>①×22,000円</t>
    <rPh sb="8" eb="9">
      <t>エン</t>
    </rPh>
    <phoneticPr fontId="3"/>
  </si>
  <si>
    <t>2026年
1月～3月
受診分</t>
    <rPh sb="4" eb="5">
      <t>ネン</t>
    </rPh>
    <rPh sb="7" eb="8">
      <t>ガツ</t>
    </rPh>
    <rPh sb="10" eb="11">
      <t>ガツ</t>
    </rPh>
    <rPh sb="12" eb="14">
      <t>ジュシン</t>
    </rPh>
    <rPh sb="14" eb="15">
      <t>ブン</t>
    </rPh>
    <phoneticPr fontId="3"/>
  </si>
  <si>
    <t>20,000円
以上</t>
    <rPh sb="6" eb="7">
      <t>エン</t>
    </rPh>
    <rPh sb="7" eb="9">
      <t>イジョウ</t>
    </rPh>
    <phoneticPr fontId="3"/>
  </si>
  <si>
    <t>20,000円
未満</t>
    <rPh sb="6" eb="7">
      <t>エン</t>
    </rPh>
    <rPh sb="8" eb="10">
      <t>ミマン</t>
    </rPh>
    <phoneticPr fontId="3"/>
  </si>
  <si>
    <t>32,000円
以上</t>
    <rPh sb="6" eb="7">
      <t>エン</t>
    </rPh>
    <rPh sb="7" eb="9">
      <t>イジョウ</t>
    </rPh>
    <phoneticPr fontId="3"/>
  </si>
  <si>
    <t>22,001円～32,000円
未満</t>
    <rPh sb="6" eb="7">
      <t>エン</t>
    </rPh>
    <rPh sb="14" eb="15">
      <t>エン</t>
    </rPh>
    <rPh sb="16" eb="18">
      <t>ミマン</t>
    </rPh>
    <phoneticPr fontId="3"/>
  </si>
  <si>
    <t>①×32,000円</t>
    <rPh sb="8" eb="9">
      <t>エン</t>
    </rPh>
    <phoneticPr fontId="3"/>
  </si>
  <si>
    <t>受診月</t>
    <rPh sb="0" eb="2">
      <t>ジュシン</t>
    </rPh>
    <rPh sb="2" eb="3">
      <t>ツキ</t>
    </rPh>
    <phoneticPr fontId="3"/>
  </si>
  <si>
    <t>2026年
4月～12月
受診分</t>
    <rPh sb="4" eb="5">
      <t>ネン</t>
    </rPh>
    <rPh sb="7" eb="8">
      <t>ガツ</t>
    </rPh>
    <rPh sb="11" eb="12">
      <t>ガツ</t>
    </rPh>
    <rPh sb="13" eb="15">
      <t>ジュシン</t>
    </rPh>
    <rPh sb="15" eb="16">
      <t>ブン</t>
    </rPh>
    <phoneticPr fontId="3"/>
  </si>
  <si>
    <t>2026年
1月～12月
受診分</t>
  </si>
  <si>
    <t>2026年
1月～12月
受診分</t>
    <phoneticPr fontId="3"/>
  </si>
  <si>
    <t xml:space="preserve">  （1）「被保険者健診の補助金申請に関する確認票」（組合指定様式）※様式変更あり</t>
    <rPh sb="6" eb="10">
      <t>ヒホケンシャ</t>
    </rPh>
    <rPh sb="10" eb="12">
      <t>ケンシン</t>
    </rPh>
    <rPh sb="13" eb="16">
      <t>ホジョキン</t>
    </rPh>
    <rPh sb="16" eb="18">
      <t>シンセイ</t>
    </rPh>
    <rPh sb="19" eb="20">
      <t>カン</t>
    </rPh>
    <rPh sb="22" eb="24">
      <t>カクニン</t>
    </rPh>
    <rPh sb="24" eb="25">
      <t>ヒョウ</t>
    </rPh>
    <rPh sb="35" eb="37">
      <t>ヨウシキ</t>
    </rPh>
    <rPh sb="37" eb="39">
      <t>ヘンコウ</t>
    </rPh>
    <phoneticPr fontId="3"/>
  </si>
  <si>
    <r>
      <t xml:space="preserve">      子宮がん検診 
     </t>
    </r>
    <r>
      <rPr>
        <b/>
        <sz val="11"/>
        <rFont val="Meiryo UI"/>
        <family val="3"/>
        <charset val="128"/>
      </rPr>
      <t>※年齢制限なし</t>
    </r>
    <rPh sb="6" eb="8">
      <t>シキュウ</t>
    </rPh>
    <rPh sb="10" eb="12">
      <t>ケンシン</t>
    </rPh>
    <rPh sb="20" eb="22">
      <t>ネンレイ</t>
    </rPh>
    <rPh sb="22" eb="24">
      <t>セイゲン</t>
    </rPh>
    <phoneticPr fontId="3"/>
  </si>
  <si>
    <r>
      <rPr>
        <b/>
        <sz val="11"/>
        <rFont val="Meiryo UI"/>
        <family val="3"/>
        <charset val="128"/>
      </rPr>
      <t xml:space="preserve"> </t>
    </r>
    <r>
      <rPr>
        <b/>
        <sz val="12"/>
        <rFont val="Meiryo UI"/>
        <family val="3"/>
        <charset val="128"/>
      </rPr>
      <t xml:space="preserve"> 　　生活習慣病健診</t>
    </r>
    <r>
      <rPr>
        <sz val="11"/>
        <rFont val="Meiryo UI"/>
        <family val="3"/>
        <charset val="128"/>
      </rPr>
      <t xml:space="preserve"> 
 　　　　</t>
    </r>
    <r>
      <rPr>
        <b/>
        <sz val="11"/>
        <rFont val="Meiryo UI"/>
        <family val="3"/>
        <charset val="128"/>
      </rPr>
      <t xml:space="preserve">※35歳以上
</t>
    </r>
    <r>
      <rPr>
        <sz val="9"/>
        <rFont val="Meiryo UI"/>
        <family val="3"/>
        <charset val="128"/>
      </rPr>
      <t xml:space="preserve">
※節目健診申請者以外</t>
    </r>
    <r>
      <rPr>
        <sz val="11"/>
        <rFont val="Meiryo UI"/>
        <family val="3"/>
        <charset val="128"/>
      </rPr>
      <t xml:space="preserve">
</t>
    </r>
    <r>
      <rPr>
        <sz val="9"/>
        <rFont val="Meiryo UI"/>
        <family val="3"/>
        <charset val="128"/>
      </rPr>
      <t>※【2026年1月～3月受診分】
　　補助額は2万円</t>
    </r>
    <r>
      <rPr>
        <sz val="7"/>
        <rFont val="Meiryo UI"/>
        <family val="3"/>
        <charset val="128"/>
      </rPr>
      <t>（受診費用が2万円に
　　　満たない場合、受診費用を補助）</t>
    </r>
    <r>
      <rPr>
        <sz val="9"/>
        <rFont val="Meiryo UI"/>
        <family val="3"/>
        <charset val="128"/>
      </rPr>
      <t xml:space="preserve">
　　【2026年4月～12月受診分】
　　補助額は2万2千円</t>
    </r>
    <r>
      <rPr>
        <sz val="7"/>
        <rFont val="Meiryo UI"/>
        <family val="3"/>
        <charset val="128"/>
      </rPr>
      <t>（受診費用が2万
　　　2千円に満たない場合、受診費用を補助）</t>
    </r>
    <rPh sb="21" eb="24">
      <t>サイイジョウ</t>
    </rPh>
    <rPh sb="27" eb="29">
      <t>フシメ</t>
    </rPh>
    <rPh sb="29" eb="31">
      <t>ケンシン</t>
    </rPh>
    <rPh sb="31" eb="33">
      <t>シンセイ</t>
    </rPh>
    <rPh sb="33" eb="34">
      <t>シャ</t>
    </rPh>
    <rPh sb="34" eb="36">
      <t>イガイ</t>
    </rPh>
    <rPh sb="56" eb="58">
      <t>ホジョ</t>
    </rPh>
    <rPh sb="58" eb="59">
      <t>ガク</t>
    </rPh>
    <rPh sb="64" eb="66">
      <t>ジュシン</t>
    </rPh>
    <rPh sb="66" eb="68">
      <t>ヒヨウ</t>
    </rPh>
    <rPh sb="70" eb="72">
      <t>マンエン</t>
    </rPh>
    <rPh sb="82" eb="84">
      <t>バアイ</t>
    </rPh>
    <rPh sb="85" eb="87">
      <t>ジュシン</t>
    </rPh>
    <rPh sb="87" eb="89">
      <t>ヒヨウ</t>
    </rPh>
    <rPh sb="90" eb="92">
      <t>ホジョ</t>
    </rPh>
    <rPh sb="114" eb="116">
      <t>ホジョ</t>
    </rPh>
    <rPh sb="116" eb="117">
      <t>ガク</t>
    </rPh>
    <rPh sb="119" eb="120">
      <t>マン</t>
    </rPh>
    <rPh sb="121" eb="122">
      <t>セン</t>
    </rPh>
    <rPh sb="122" eb="123">
      <t>エン</t>
    </rPh>
    <rPh sb="136" eb="137">
      <t>セン</t>
    </rPh>
    <phoneticPr fontId="3"/>
  </si>
  <si>
    <t>三菱健康保険組合　御中　　　　　　　　　　　　　　　　　　　</t>
    <phoneticPr fontId="3"/>
  </si>
  <si>
    <t>　　　　　※≪R8年度申請限定≫</t>
    <rPh sb="9" eb="11">
      <t>ネンド</t>
    </rPh>
    <rPh sb="11" eb="13">
      <t>シンセイ</t>
    </rPh>
    <rPh sb="13" eb="15">
      <t>ゲンテイ</t>
    </rPh>
    <phoneticPr fontId="3"/>
  </si>
  <si>
    <r>
      <t xml:space="preserve">  （2）「生活習慣病健診･節目健診・乳がん検診 受診者リスト</t>
    </r>
    <r>
      <rPr>
        <b/>
        <sz val="11"/>
        <rFont val="Meiryo UI"/>
        <family val="3"/>
        <charset val="128"/>
      </rPr>
      <t>※</t>
    </r>
    <r>
      <rPr>
        <sz val="11"/>
        <rFont val="Meiryo UI"/>
        <family val="3"/>
        <charset val="128"/>
      </rPr>
      <t>」（組合指定様式）</t>
    </r>
    <rPh sb="6" eb="13">
      <t>セイカツシュウカンビョウケンシン</t>
    </rPh>
    <rPh sb="14" eb="16">
      <t>フシメ</t>
    </rPh>
    <rPh sb="16" eb="18">
      <t>ケンシン</t>
    </rPh>
    <rPh sb="19" eb="20">
      <t>ニュウ</t>
    </rPh>
    <rPh sb="22" eb="24">
      <t>ケンシン</t>
    </rPh>
    <rPh sb="25" eb="28">
      <t>ジュシンシャ</t>
    </rPh>
    <phoneticPr fontId="3"/>
  </si>
  <si>
    <r>
      <t>　　　　　　　生活習慣病健診・節目健診の</t>
    </r>
    <r>
      <rPr>
        <b/>
        <sz val="11"/>
        <rFont val="Meiryo UI"/>
        <family val="3"/>
        <charset val="128"/>
      </rPr>
      <t>受診月により、2種類のリスト</t>
    </r>
    <r>
      <rPr>
        <sz val="11"/>
        <rFont val="Meiryo UI"/>
        <family val="3"/>
        <charset val="128"/>
      </rPr>
      <t>（</t>
    </r>
    <r>
      <rPr>
        <b/>
        <sz val="11"/>
        <rFont val="Meiryo UI"/>
        <family val="3"/>
        <charset val="128"/>
      </rPr>
      <t>【2026年1月～3月受診分】・【2026年4月～12月受診分】</t>
    </r>
    <r>
      <rPr>
        <sz val="11"/>
        <rFont val="Meiryo UI"/>
        <family val="3"/>
        <charset val="128"/>
      </rPr>
      <t>）があります。</t>
    </r>
    <phoneticPr fontId="3"/>
  </si>
  <si>
    <r>
      <rPr>
        <b/>
        <sz val="11"/>
        <rFont val="Meiryo UI"/>
        <family val="3"/>
        <charset val="128"/>
      </rPr>
      <t xml:space="preserve">          </t>
    </r>
    <r>
      <rPr>
        <b/>
        <sz val="12"/>
        <rFont val="Meiryo UI"/>
        <family val="3"/>
        <charset val="128"/>
      </rPr>
      <t>節目健診</t>
    </r>
    <r>
      <rPr>
        <b/>
        <sz val="11"/>
        <rFont val="Meiryo UI"/>
        <family val="3"/>
        <charset val="128"/>
      </rPr>
      <t xml:space="preserve">
 ※40・45・50・55・60歳
</t>
    </r>
    <r>
      <rPr>
        <sz val="9"/>
        <rFont val="Meiryo UI"/>
        <family val="3"/>
        <charset val="128"/>
      </rPr>
      <t>※追加検査ありに限る
 ※【2026年1月～3月受診分】
　　受診費用が2万円 を超えること
　（2万円以下は生活習慣病健
　　診にて申請）
　　【2026年4月～12月受診分】
　　受診費用が2万2千円を超えること
　　2万2千円以下は生活習慣病
　　健診にて申請）</t>
    </r>
    <rPh sb="10" eb="12">
      <t>フシメ</t>
    </rPh>
    <rPh sb="31" eb="32">
      <t>サイ</t>
    </rPh>
    <rPh sb="36" eb="38">
      <t>ツイカ</t>
    </rPh>
    <rPh sb="38" eb="40">
      <t>ケンサ</t>
    </rPh>
    <rPh sb="43" eb="44">
      <t>カギ</t>
    </rPh>
    <rPh sb="53" eb="54">
      <t>ネン</t>
    </rPh>
    <rPh sb="55" eb="56">
      <t>ガツ</t>
    </rPh>
    <rPh sb="58" eb="59">
      <t>ガツ</t>
    </rPh>
    <rPh sb="59" eb="61">
      <t>ジュシン</t>
    </rPh>
    <rPh sb="61" eb="62">
      <t>ブン</t>
    </rPh>
    <rPh sb="66" eb="68">
      <t>ジュシン</t>
    </rPh>
    <rPh sb="68" eb="70">
      <t>ヒヨウ</t>
    </rPh>
    <rPh sb="72" eb="74">
      <t>マンエン</t>
    </rPh>
    <rPh sb="76" eb="77">
      <t>コ</t>
    </rPh>
    <rPh sb="85" eb="87">
      <t>マンエン</t>
    </rPh>
    <rPh sb="87" eb="89">
      <t>イカ</t>
    </rPh>
    <rPh sb="102" eb="104">
      <t>シンセイ</t>
    </rPh>
    <rPh sb="119" eb="120">
      <t>ガツ</t>
    </rPh>
    <rPh sb="127" eb="129">
      <t>ジュシン</t>
    </rPh>
    <rPh sb="129" eb="131">
      <t>ヒヨウ</t>
    </rPh>
    <rPh sb="133" eb="134">
      <t>マン</t>
    </rPh>
    <rPh sb="135" eb="136">
      <t>０００</t>
    </rPh>
    <rPh sb="136" eb="137">
      <t>エン</t>
    </rPh>
    <rPh sb="138" eb="139">
      <t>コ</t>
    </rPh>
    <rPh sb="147" eb="148">
      <t>マン</t>
    </rPh>
    <rPh sb="149" eb="150">
      <t>セン</t>
    </rPh>
    <rPh sb="150" eb="151">
      <t>エン</t>
    </rPh>
    <rPh sb="151" eb="153">
      <t>イカ</t>
    </rPh>
    <rPh sb="154" eb="156">
      <t>セイカツ</t>
    </rPh>
    <rPh sb="156" eb="158">
      <t>シュウカン</t>
    </rPh>
    <rPh sb="158" eb="159">
      <t>ビョウ</t>
    </rPh>
    <rPh sb="162" eb="164">
      <t>ケンシン</t>
    </rPh>
    <rPh sb="166" eb="168">
      <t>シンセイ</t>
    </rPh>
    <phoneticPr fontId="3"/>
  </si>
  <si>
    <r>
      <t xml:space="preserve">
        </t>
    </r>
    <r>
      <rPr>
        <b/>
        <sz val="12"/>
        <rFont val="Meiryo UI"/>
        <family val="3"/>
        <charset val="128"/>
      </rPr>
      <t>乳がん検診</t>
    </r>
    <r>
      <rPr>
        <b/>
        <sz val="11"/>
        <rFont val="Meiryo UI"/>
        <family val="3"/>
        <charset val="128"/>
      </rPr>
      <t xml:space="preserve">
       ※35歳以上
</t>
    </r>
    <r>
      <rPr>
        <sz val="11"/>
        <rFont val="Meiryo UI"/>
        <family val="3"/>
        <charset val="128"/>
      </rPr>
      <t xml:space="preserve"> 
</t>
    </r>
    <r>
      <rPr>
        <sz val="9"/>
        <rFont val="Meiryo UI"/>
        <family val="3"/>
        <charset val="128"/>
      </rPr>
      <t>※生活習慣病健診受診済に限る
※1～3月受診分・4～12月受診分
　を合算</t>
    </r>
    <rPh sb="9" eb="10">
      <t>ニュウ</t>
    </rPh>
    <rPh sb="12" eb="14">
      <t>ケンシン</t>
    </rPh>
    <rPh sb="25" eb="28">
      <t>サイイジョウ</t>
    </rPh>
    <rPh sb="43" eb="44">
      <t>カギ</t>
    </rPh>
    <rPh sb="50" eb="51">
      <t>ガツ</t>
    </rPh>
    <rPh sb="51" eb="53">
      <t>ジュシン</t>
    </rPh>
    <rPh sb="53" eb="54">
      <t>ブン</t>
    </rPh>
    <rPh sb="59" eb="60">
      <t>ガツ</t>
    </rPh>
    <rPh sb="60" eb="62">
      <t>ジュシン</t>
    </rPh>
    <rPh sb="62" eb="63">
      <t>ブン</t>
    </rPh>
    <rPh sb="66" eb="68">
      <t>ガッサン</t>
    </rPh>
    <phoneticPr fontId="3"/>
  </si>
  <si>
    <t>年　　　　月　　　　日</t>
    <rPh sb="0" eb="1">
      <t>ネン</t>
    </rPh>
    <rPh sb="5" eb="6">
      <t>ガツ</t>
    </rPh>
    <rPh sb="10" eb="11">
      <t>ヒ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</si>
</sst>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"/>
  </numFmts>
  <fonts count="1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name val="Meiryo UI"/>
      <family val="3"/>
      <charset val="128"/>
    </font>
    <font>
      <b/>
      <sz val="11"/>
      <name val="Meiryo UI"/>
      <family val="3"/>
      <charset val="128"/>
    </font>
    <font>
      <sz val="9"/>
      <name val="Meiryo UI"/>
      <family val="3"/>
      <charset val="128"/>
    </font>
    <font>
      <sz val="12"/>
      <name val="Meiryo UI"/>
      <family val="3"/>
      <charset val="128"/>
    </font>
    <font>
      <sz val="14"/>
      <name val="Meiryo UI"/>
      <family val="3"/>
      <charset val="128"/>
    </font>
    <font>
      <b/>
      <sz val="12"/>
      <name val="Meiryo UI"/>
      <family val="3"/>
      <charset val="128"/>
    </font>
    <font>
      <sz val="11"/>
      <name val="游ゴシック"/>
      <family val="2"/>
      <charset val="128"/>
      <scheme val="minor"/>
    </font>
    <font>
      <sz val="10.5"/>
      <name val="Meiryo UI"/>
      <family val="3"/>
      <charset val="128"/>
    </font>
    <font>
      <sz val="7"/>
      <name val="Meiryo UI"/>
      <family val="3"/>
      <charset val="128"/>
    </font>
    <font>
      <b/>
      <sz val="16"/>
      <name val="Meiryo UI"/>
      <family val="3"/>
      <charset val="128"/>
    </font>
    <font>
      <sz val="10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/>
  </cellStyleXfs>
  <cellXfs count="112">
    <xf numFmtId="0" fontId="0" fillId="0" borderId="0" xfId="0">
      <alignment vertical="center"/>
    </xf>
    <xf numFmtId="0" fontId="4" fillId="0" borderId="0" xfId="2" applyFont="1"/>
    <xf numFmtId="0" fontId="4" fillId="0" borderId="0" xfId="2" applyFont="1" applyAlignment="1">
      <alignment vertical="center" wrapText="1"/>
    </xf>
    <xf numFmtId="0" fontId="4" fillId="0" borderId="0" xfId="2" applyFont="1" applyAlignment="1">
      <alignment horizontal="center" vertical="center"/>
    </xf>
    <xf numFmtId="0" fontId="4" fillId="0" borderId="0" xfId="2" applyFont="1" applyAlignment="1">
      <alignment horizontal="left" vertical="center"/>
    </xf>
    <xf numFmtId="0" fontId="4" fillId="0" borderId="0" xfId="2" applyFont="1" applyAlignment="1">
      <alignment horizontal="left"/>
    </xf>
    <xf numFmtId="0" fontId="5" fillId="0" borderId="0" xfId="2" applyFont="1" applyAlignment="1">
      <alignment horizontal="left" vertical="center"/>
    </xf>
    <xf numFmtId="0" fontId="4" fillId="0" borderId="5" xfId="2" applyFont="1" applyBorder="1" applyAlignment="1">
      <alignment horizontal="center" vertical="center"/>
    </xf>
    <xf numFmtId="176" fontId="6" fillId="0" borderId="6" xfId="1" applyNumberFormat="1" applyFont="1" applyBorder="1" applyAlignment="1">
      <alignment horizontal="right" vertical="center"/>
    </xf>
    <xf numFmtId="0" fontId="4" fillId="0" borderId="10" xfId="2" applyFont="1" applyBorder="1" applyAlignment="1">
      <alignment horizontal="center" vertical="center"/>
    </xf>
    <xf numFmtId="0" fontId="4" fillId="0" borderId="9" xfId="2" quotePrefix="1" applyFont="1" applyBorder="1" applyAlignment="1">
      <alignment horizontal="center" vertical="center"/>
    </xf>
    <xf numFmtId="0" fontId="4" fillId="0" borderId="0" xfId="2" applyFont="1" applyAlignment="1">
      <alignment horizontal="right" vertical="center" wrapText="1"/>
    </xf>
    <xf numFmtId="0" fontId="4" fillId="0" borderId="9" xfId="2" applyFont="1" applyBorder="1" applyAlignment="1">
      <alignment horizontal="center" vertical="center" wrapText="1"/>
    </xf>
    <xf numFmtId="0" fontId="4" fillId="0" borderId="1" xfId="2" quotePrefix="1" applyFont="1" applyBorder="1" applyAlignment="1">
      <alignment horizontal="center" vertical="center" wrapText="1"/>
    </xf>
    <xf numFmtId="38" fontId="7" fillId="0" borderId="6" xfId="1" applyFont="1" applyBorder="1" applyAlignment="1">
      <alignment vertical="center"/>
    </xf>
    <xf numFmtId="176" fontId="7" fillId="0" borderId="8" xfId="1" applyNumberFormat="1" applyFont="1" applyBorder="1" applyAlignment="1">
      <alignment horizontal="center" vertical="center"/>
    </xf>
    <xf numFmtId="176" fontId="7" fillId="2" borderId="14" xfId="1" applyNumberFormat="1" applyFont="1" applyFill="1" applyBorder="1" applyAlignment="1">
      <alignment horizontal="center" vertical="center"/>
    </xf>
    <xf numFmtId="0" fontId="4" fillId="0" borderId="1" xfId="2" applyFont="1" applyBorder="1" applyAlignment="1">
      <alignment horizontal="right" vertical="center" wrapText="1"/>
    </xf>
    <xf numFmtId="0" fontId="4" fillId="0" borderId="26" xfId="2" applyFont="1" applyBorder="1" applyAlignment="1">
      <alignment horizontal="right" vertical="center" wrapText="1"/>
    </xf>
    <xf numFmtId="0" fontId="4" fillId="0" borderId="24" xfId="2" applyFont="1" applyBorder="1" applyAlignment="1">
      <alignment horizontal="center" vertical="center" wrapText="1"/>
    </xf>
    <xf numFmtId="176" fontId="7" fillId="2" borderId="8" xfId="1" applyNumberFormat="1" applyFont="1" applyFill="1" applyBorder="1" applyAlignment="1">
      <alignment horizontal="center" vertical="center"/>
    </xf>
    <xf numFmtId="176" fontId="7" fillId="2" borderId="13" xfId="1" applyNumberFormat="1" applyFont="1" applyFill="1" applyBorder="1" applyAlignment="1">
      <alignment horizontal="center" vertical="center"/>
    </xf>
    <xf numFmtId="176" fontId="7" fillId="0" borderId="15" xfId="1" applyNumberFormat="1" applyFont="1" applyBorder="1" applyAlignment="1">
      <alignment horizontal="center" vertical="center"/>
    </xf>
    <xf numFmtId="38" fontId="7" fillId="0" borderId="9" xfId="1" applyFont="1" applyBorder="1" applyAlignment="1" applyProtection="1">
      <alignment vertical="center"/>
      <protection locked="0"/>
    </xf>
    <xf numFmtId="38" fontId="7" fillId="0" borderId="3" xfId="1" applyFont="1" applyBorder="1" applyAlignment="1" applyProtection="1">
      <alignment vertical="center"/>
      <protection locked="0"/>
    </xf>
    <xf numFmtId="176" fontId="7" fillId="2" borderId="9" xfId="1" applyNumberFormat="1" applyFont="1" applyFill="1" applyBorder="1" applyAlignment="1" applyProtection="1">
      <alignment vertical="center"/>
      <protection locked="0"/>
    </xf>
    <xf numFmtId="176" fontId="7" fillId="2" borderId="0" xfId="1" applyNumberFormat="1" applyFont="1" applyFill="1" applyBorder="1" applyAlignment="1" applyProtection="1">
      <alignment vertical="center"/>
      <protection locked="0"/>
    </xf>
    <xf numFmtId="176" fontId="8" fillId="0" borderId="11" xfId="2" applyNumberFormat="1" applyFont="1" applyBorder="1" applyAlignment="1" applyProtection="1">
      <alignment horizontal="right" vertical="center"/>
      <protection locked="0"/>
    </xf>
    <xf numFmtId="0" fontId="4" fillId="0" borderId="0" xfId="2" applyFont="1" applyAlignment="1">
      <alignment horizontal="center" vertical="center" wrapText="1"/>
    </xf>
    <xf numFmtId="0" fontId="4" fillId="0" borderId="3" xfId="2" applyFont="1" applyBorder="1" applyAlignment="1">
      <alignment horizontal="center" vertical="center" wrapText="1"/>
    </xf>
    <xf numFmtId="0" fontId="4" fillId="0" borderId="3" xfId="2" applyFont="1" applyBorder="1" applyAlignment="1">
      <alignment vertical="center" wrapText="1"/>
    </xf>
    <xf numFmtId="0" fontId="4" fillId="0" borderId="3" xfId="2" applyFont="1" applyBorder="1" applyAlignment="1">
      <alignment horizontal="left" vertical="center" wrapText="1"/>
    </xf>
    <xf numFmtId="0" fontId="5" fillId="0" borderId="4" xfId="2" applyFont="1" applyBorder="1" applyAlignment="1">
      <alignment horizontal="left" vertical="center" wrapText="1"/>
    </xf>
    <xf numFmtId="0" fontId="4" fillId="0" borderId="8" xfId="2" applyFont="1" applyBorder="1" applyAlignment="1">
      <alignment horizontal="center" vertical="center" wrapText="1"/>
    </xf>
    <xf numFmtId="0" fontId="4" fillId="0" borderId="4" xfId="2" applyFont="1" applyBorder="1" applyAlignment="1">
      <alignment horizontal="center" vertical="center" wrapText="1"/>
    </xf>
    <xf numFmtId="0" fontId="2" fillId="0" borderId="0" xfId="2"/>
    <xf numFmtId="0" fontId="4" fillId="0" borderId="7" xfId="2" quotePrefix="1" applyFont="1" applyBorder="1" applyAlignment="1">
      <alignment horizontal="center" vertical="center" wrapText="1"/>
    </xf>
    <xf numFmtId="0" fontId="4" fillId="0" borderId="3" xfId="2" quotePrefix="1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8" fillId="0" borderId="0" xfId="2" applyFont="1" applyAlignment="1">
      <alignment vertical="center"/>
    </xf>
    <xf numFmtId="0" fontId="7" fillId="0" borderId="0" xfId="2" applyFont="1" applyAlignment="1">
      <alignment vertical="center"/>
    </xf>
    <xf numFmtId="0" fontId="14" fillId="0" borderId="0" xfId="2" applyFont="1" applyAlignment="1">
      <alignment horizontal="center" vertical="center" wrapText="1"/>
    </xf>
    <xf numFmtId="0" fontId="7" fillId="0" borderId="0" xfId="2" applyFont="1" applyAlignment="1">
      <alignment horizontal="right"/>
    </xf>
    <xf numFmtId="0" fontId="7" fillId="0" borderId="0" xfId="2" applyFont="1" applyAlignment="1">
      <alignment horizontal="center"/>
    </xf>
    <xf numFmtId="0" fontId="4" fillId="0" borderId="0" xfId="2" quotePrefix="1" applyFont="1" applyAlignment="1">
      <alignment horizontal="center" vertical="center" wrapText="1"/>
    </xf>
    <xf numFmtId="0" fontId="7" fillId="0" borderId="0" xfId="2" applyFont="1" applyAlignment="1">
      <alignment horizontal="center" wrapText="1"/>
    </xf>
    <xf numFmtId="0" fontId="14" fillId="0" borderId="9" xfId="2" applyFont="1" applyBorder="1" applyAlignment="1">
      <alignment horizontal="center" vertical="center" wrapText="1"/>
    </xf>
    <xf numFmtId="0" fontId="6" fillId="0" borderId="0" xfId="2" applyFont="1" applyAlignment="1">
      <alignment horizontal="left"/>
    </xf>
    <xf numFmtId="0" fontId="14" fillId="0" borderId="9" xfId="2" applyFont="1" applyBorder="1" applyAlignment="1">
      <alignment vertical="center" wrapText="1"/>
    </xf>
    <xf numFmtId="0" fontId="5" fillId="0" borderId="12" xfId="2" applyFont="1" applyBorder="1" applyAlignment="1">
      <alignment horizontal="center" vertical="center"/>
    </xf>
    <xf numFmtId="0" fontId="5" fillId="0" borderId="11" xfId="2" applyFont="1" applyBorder="1" applyAlignment="1">
      <alignment horizontal="center" vertical="center"/>
    </xf>
    <xf numFmtId="0" fontId="5" fillId="0" borderId="15" xfId="2" applyFont="1" applyBorder="1" applyAlignment="1">
      <alignment horizontal="center" vertical="center"/>
    </xf>
    <xf numFmtId="0" fontId="4" fillId="0" borderId="0" xfId="2" applyFont="1" applyAlignment="1">
      <alignment horizontal="left" vertical="center" wrapText="1"/>
    </xf>
    <xf numFmtId="176" fontId="7" fillId="0" borderId="33" xfId="1" applyNumberFormat="1" applyFont="1" applyBorder="1" applyAlignment="1">
      <alignment horizontal="center" vertical="center"/>
    </xf>
    <xf numFmtId="0" fontId="10" fillId="0" borderId="30" xfId="0" applyFont="1" applyBorder="1" applyAlignment="1">
      <alignment horizontal="center" vertical="center"/>
    </xf>
    <xf numFmtId="0" fontId="6" fillId="0" borderId="7" xfId="2" applyFont="1" applyBorder="1" applyAlignment="1">
      <alignment horizontal="right" vertical="center" wrapText="1"/>
    </xf>
    <xf numFmtId="0" fontId="6" fillId="0" borderId="6" xfId="2" applyFont="1" applyBorder="1" applyAlignment="1">
      <alignment horizontal="right" vertical="center" wrapText="1"/>
    </xf>
    <xf numFmtId="0" fontId="4" fillId="0" borderId="7" xfId="2" quotePrefix="1" applyFont="1" applyBorder="1" applyAlignment="1">
      <alignment horizontal="center" vertical="center" wrapText="1"/>
    </xf>
    <xf numFmtId="0" fontId="4" fillId="0" borderId="3" xfId="2" quotePrefix="1" applyFont="1" applyBorder="1" applyAlignment="1">
      <alignment horizontal="center" vertical="center"/>
    </xf>
    <xf numFmtId="38" fontId="7" fillId="0" borderId="19" xfId="1" applyFont="1" applyBorder="1" applyAlignment="1">
      <alignment horizontal="center" vertical="center"/>
    </xf>
    <xf numFmtId="38" fontId="7" fillId="0" borderId="20" xfId="1" applyFont="1" applyBorder="1" applyAlignment="1">
      <alignment horizontal="center" vertical="center"/>
    </xf>
    <xf numFmtId="38" fontId="7" fillId="0" borderId="25" xfId="1" applyFont="1" applyBorder="1" applyAlignment="1">
      <alignment horizontal="center" vertical="center"/>
    </xf>
    <xf numFmtId="38" fontId="7" fillId="0" borderId="26" xfId="1" applyFont="1" applyBorder="1" applyAlignment="1">
      <alignment horizontal="center" vertical="center"/>
    </xf>
    <xf numFmtId="38" fontId="7" fillId="0" borderId="27" xfId="1" applyFont="1" applyBorder="1" applyAlignment="1">
      <alignment horizontal="center" vertical="center"/>
    </xf>
    <xf numFmtId="38" fontId="7" fillId="0" borderId="28" xfId="1" applyFont="1" applyBorder="1" applyAlignment="1">
      <alignment horizontal="center" vertical="center"/>
    </xf>
    <xf numFmtId="0" fontId="4" fillId="0" borderId="5" xfId="2" applyFont="1" applyBorder="1" applyAlignment="1">
      <alignment horizontal="center" vertical="center" wrapText="1"/>
    </xf>
    <xf numFmtId="0" fontId="4" fillId="0" borderId="14" xfId="2" applyFont="1" applyBorder="1" applyAlignment="1">
      <alignment horizontal="center" vertical="center" wrapText="1"/>
    </xf>
    <xf numFmtId="0" fontId="4" fillId="0" borderId="2" xfId="2" applyFont="1" applyBorder="1" applyAlignment="1">
      <alignment horizontal="center" vertical="center" wrapText="1"/>
    </xf>
    <xf numFmtId="0" fontId="4" fillId="2" borderId="3" xfId="2" quotePrefix="1" applyFont="1" applyFill="1" applyBorder="1" applyAlignment="1">
      <alignment horizontal="center" vertical="center"/>
    </xf>
    <xf numFmtId="0" fontId="4" fillId="2" borderId="9" xfId="2" quotePrefix="1" applyFont="1" applyFill="1" applyBorder="1" applyAlignment="1">
      <alignment horizontal="center" vertical="center"/>
    </xf>
    <xf numFmtId="0" fontId="4" fillId="2" borderId="8" xfId="2" quotePrefix="1" applyFont="1" applyFill="1" applyBorder="1" applyAlignment="1">
      <alignment horizontal="center" vertical="center"/>
    </xf>
    <xf numFmtId="176" fontId="7" fillId="2" borderId="29" xfId="1" applyNumberFormat="1" applyFont="1" applyFill="1" applyBorder="1" applyAlignment="1">
      <alignment horizontal="center" vertical="center"/>
    </xf>
    <xf numFmtId="176" fontId="7" fillId="2" borderId="16" xfId="1" applyNumberFormat="1" applyFont="1" applyFill="1" applyBorder="1" applyAlignment="1">
      <alignment horizontal="center" vertical="center"/>
    </xf>
    <xf numFmtId="0" fontId="9" fillId="0" borderId="5" xfId="2" applyFont="1" applyBorder="1" applyAlignment="1">
      <alignment horizontal="left" vertical="center" wrapText="1"/>
    </xf>
    <xf numFmtId="0" fontId="5" fillId="0" borderId="14" xfId="2" applyFont="1" applyBorder="1" applyAlignment="1">
      <alignment horizontal="left" vertical="center" wrapText="1"/>
    </xf>
    <xf numFmtId="0" fontId="4" fillId="0" borderId="4" xfId="2" quotePrefix="1" applyFont="1" applyBorder="1" applyAlignment="1">
      <alignment horizontal="center" vertical="center" wrapText="1"/>
    </xf>
    <xf numFmtId="38" fontId="7" fillId="0" borderId="17" xfId="1" applyFont="1" applyBorder="1" applyAlignment="1">
      <alignment horizontal="center" vertical="center"/>
    </xf>
    <xf numFmtId="38" fontId="7" fillId="0" borderId="18" xfId="1" applyFont="1" applyBorder="1" applyAlignment="1">
      <alignment horizontal="center" vertical="center"/>
    </xf>
    <xf numFmtId="38" fontId="7" fillId="0" borderId="21" xfId="1" applyFont="1" applyBorder="1" applyAlignment="1">
      <alignment horizontal="center" vertical="center"/>
    </xf>
    <xf numFmtId="38" fontId="7" fillId="0" borderId="22" xfId="1" applyFont="1" applyBorder="1" applyAlignment="1">
      <alignment horizontal="center" vertical="center"/>
    </xf>
    <xf numFmtId="38" fontId="7" fillId="0" borderId="23" xfId="1" applyFont="1" applyBorder="1" applyAlignment="1">
      <alignment horizontal="center" vertical="center"/>
    </xf>
    <xf numFmtId="38" fontId="7" fillId="0" borderId="24" xfId="1" applyFont="1" applyBorder="1" applyAlignment="1">
      <alignment horizontal="center" vertical="center"/>
    </xf>
    <xf numFmtId="0" fontId="4" fillId="2" borderId="4" xfId="2" quotePrefix="1" applyFont="1" applyFill="1" applyBorder="1" applyAlignment="1">
      <alignment horizontal="center" vertical="center"/>
    </xf>
    <xf numFmtId="0" fontId="4" fillId="2" borderId="0" xfId="2" quotePrefix="1" applyFont="1" applyFill="1" applyAlignment="1">
      <alignment horizontal="center" vertical="center"/>
    </xf>
    <xf numFmtId="0" fontId="4" fillId="2" borderId="13" xfId="2" quotePrefix="1" applyFont="1" applyFill="1" applyBorder="1" applyAlignment="1">
      <alignment horizontal="center" vertical="center"/>
    </xf>
    <xf numFmtId="176" fontId="7" fillId="2" borderId="31" xfId="1" applyNumberFormat="1" applyFont="1" applyFill="1" applyBorder="1" applyAlignment="1">
      <alignment horizontal="center" vertical="center"/>
    </xf>
    <xf numFmtId="176" fontId="7" fillId="2" borderId="32" xfId="1" applyNumberFormat="1" applyFont="1" applyFill="1" applyBorder="1" applyAlignment="1">
      <alignment horizontal="center" vertical="center"/>
    </xf>
    <xf numFmtId="0" fontId="4" fillId="0" borderId="5" xfId="2" applyFont="1" applyBorder="1" applyAlignment="1">
      <alignment horizontal="left" vertical="center" wrapText="1"/>
    </xf>
    <xf numFmtId="0" fontId="4" fillId="0" borderId="14" xfId="2" applyFont="1" applyBorder="1" applyAlignment="1">
      <alignment horizontal="left" vertical="center" wrapText="1"/>
    </xf>
    <xf numFmtId="0" fontId="4" fillId="0" borderId="2" xfId="2" applyFont="1" applyBorder="1" applyAlignment="1">
      <alignment horizontal="left" vertical="center" wrapText="1"/>
    </xf>
    <xf numFmtId="0" fontId="6" fillId="0" borderId="1" xfId="2" applyFont="1" applyBorder="1" applyAlignment="1">
      <alignment horizontal="right" vertical="center" wrapText="1"/>
    </xf>
    <xf numFmtId="176" fontId="7" fillId="0" borderId="30" xfId="1" applyNumberFormat="1" applyFont="1" applyBorder="1" applyAlignment="1">
      <alignment horizontal="center" vertical="center"/>
    </xf>
    <xf numFmtId="0" fontId="6" fillId="0" borderId="4" xfId="2" applyFont="1" applyBorder="1" applyAlignment="1">
      <alignment horizontal="right" vertical="center" wrapText="1"/>
    </xf>
    <xf numFmtId="0" fontId="6" fillId="0" borderId="13" xfId="2" applyFont="1" applyBorder="1" applyAlignment="1">
      <alignment horizontal="right" vertical="center" wrapText="1"/>
    </xf>
    <xf numFmtId="0" fontId="11" fillId="0" borderId="7" xfId="2" quotePrefix="1" applyFont="1" applyBorder="1" applyAlignment="1">
      <alignment horizontal="center" vertical="center" wrapText="1"/>
    </xf>
    <xf numFmtId="0" fontId="11" fillId="0" borderId="3" xfId="2" quotePrefix="1" applyFont="1" applyBorder="1" applyAlignment="1">
      <alignment horizontal="center" vertical="center"/>
    </xf>
    <xf numFmtId="0" fontId="4" fillId="0" borderId="5" xfId="2" applyFont="1" applyBorder="1" applyAlignment="1">
      <alignment vertical="center" wrapText="1"/>
    </xf>
    <xf numFmtId="0" fontId="4" fillId="0" borderId="14" xfId="2" applyFont="1" applyBorder="1" applyAlignment="1">
      <alignment vertical="center" wrapText="1"/>
    </xf>
    <xf numFmtId="0" fontId="4" fillId="0" borderId="2" xfId="2" applyFont="1" applyBorder="1" applyAlignment="1">
      <alignment vertical="center" wrapText="1"/>
    </xf>
    <xf numFmtId="0" fontId="4" fillId="0" borderId="12" xfId="2" applyFont="1" applyBorder="1" applyAlignment="1">
      <alignment horizontal="center" vertical="center"/>
    </xf>
    <xf numFmtId="0" fontId="4" fillId="0" borderId="11" xfId="2" applyFont="1" applyBorder="1" applyAlignment="1">
      <alignment horizontal="center" vertical="center"/>
    </xf>
    <xf numFmtId="0" fontId="4" fillId="0" borderId="15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1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 wrapText="1"/>
    </xf>
    <xf numFmtId="0" fontId="4" fillId="0" borderId="15" xfId="2" applyFont="1" applyBorder="1" applyAlignment="1">
      <alignment horizontal="center" vertical="center" wrapText="1"/>
    </xf>
    <xf numFmtId="0" fontId="13" fillId="2" borderId="0" xfId="2" applyFont="1" applyFill="1" applyAlignment="1">
      <alignment horizontal="center" vertical="center" wrapText="1"/>
    </xf>
    <xf numFmtId="0" fontId="13" fillId="2" borderId="0" xfId="2" applyFont="1" applyFill="1" applyAlignment="1">
      <alignment horizontal="center" vertical="center"/>
    </xf>
    <xf numFmtId="31" fontId="7" fillId="0" borderId="0" xfId="2" applyNumberFormat="1" applyFont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8" fillId="0" borderId="9" xfId="2" applyFont="1" applyBorder="1" applyAlignment="1">
      <alignment horizontal="center"/>
    </xf>
    <xf numFmtId="0" fontId="8" fillId="0" borderId="11" xfId="2" applyFont="1" applyBorder="1" applyAlignment="1">
      <alignment horizontal="center"/>
    </xf>
  </cellXfs>
  <cellStyles count="3">
    <cellStyle name="桁区切り" xfId="1" builtinId="6"/>
    <cellStyle name="標準" xfId="0" builtinId="0"/>
    <cellStyle name="標準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118268</xdr:colOff>
      <xdr:row>43</xdr:row>
      <xdr:rowOff>66676</xdr:rowOff>
    </xdr:from>
    <xdr:to>
      <xdr:col>12</xdr:col>
      <xdr:colOff>152400</xdr:colOff>
      <xdr:row>45</xdr:row>
      <xdr:rowOff>619125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118268" y="11668126"/>
          <a:ext cx="9082882" cy="1695449"/>
        </a:xfrm>
        <a:prstGeom prst="rect">
          <a:avLst/>
        </a:prstGeom>
        <a:solidFill>
          <a:schemeClr val="bg1">
            <a:lumMod val="95000"/>
          </a:schemeClr>
        </a:solidFill>
        <a:ln w="317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spcBef>
              <a:spcPts val="1200"/>
            </a:spcBef>
            <a:defRPr sz="1000"/>
          </a:pPr>
          <a:r>
            <a:rPr lang="en-US" altLang="ja-JP" sz="105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メイリオ" panose="020B0604030504040204" pitchFamily="50" charset="-128"/>
            </a:rPr>
            <a:t>[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メイリオ" panose="020B0604030504040204" pitchFamily="50" charset="-128"/>
            </a:rPr>
            <a:t>注意事項</a:t>
          </a:r>
          <a:r>
            <a:rPr lang="en-US" altLang="ja-JP" sz="11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メイリオ" panose="020B0604030504040204" pitchFamily="50" charset="-128"/>
            </a:rPr>
            <a:t>]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メイリオ" panose="020B0604030504040204" pitchFamily="50" charset="-128"/>
            </a:rPr>
            <a:t>　申請書を提出する前に必ずお読みください。</a:t>
          </a:r>
          <a:endParaRPr lang="ja-JP" altLang="en-US" sz="1100" b="0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  <a:cs typeface="メイリオ" panose="020B0604030504040204" pitchFamily="50" charset="-128"/>
          </a:endParaRPr>
        </a:p>
        <a:p>
          <a:pPr lvl="0">
            <a:lnSpc>
              <a:spcPts val="1400"/>
            </a:lnSpc>
            <a:spcBef>
              <a:spcPts val="600"/>
            </a:spcBef>
          </a:pPr>
          <a:r>
            <a:rPr lang="en-US" altLang="ja-JP" sz="1100"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1.</a:t>
          </a:r>
          <a:r>
            <a:rPr lang="ja-JP" altLang="en-US" sz="1100"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添付書類（</a:t>
          </a:r>
          <a:r>
            <a:rPr lang="en-US" altLang="ja-JP" sz="1100"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1</a:t>
          </a:r>
          <a:r>
            <a:rPr lang="ja-JP" altLang="en-US" sz="1100"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）「被保険者健診の補助金申請に関する確認票」について</a:t>
          </a:r>
          <a:endParaRPr lang="en-US" altLang="ja-JP" sz="1100"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lvl="0">
            <a:lnSpc>
              <a:spcPts val="1400"/>
            </a:lnSpc>
          </a:pPr>
          <a:r>
            <a:rPr lang="ja-JP" altLang="en-US" sz="1100"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本票の提出をもって、＜組合指定項目＞の受診や健診（検診）費用の証明としています。必ず内容の確認及び必要事項の記入をお願いいたします。</a:t>
          </a:r>
          <a:endParaRPr lang="en-US" altLang="ja-JP" sz="1100"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lvl="0">
            <a:lnSpc>
              <a:spcPts val="1400"/>
            </a:lnSpc>
            <a:spcBef>
              <a:spcPts val="600"/>
            </a:spcBef>
          </a:pPr>
          <a:r>
            <a:rPr lang="en-US" altLang="ja-JP" sz="1100"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2.</a:t>
          </a:r>
          <a:r>
            <a:rPr lang="ja-JP" altLang="en-US" sz="1100"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健診結果データの提出について</a:t>
          </a:r>
          <a:endParaRPr lang="en-US" altLang="ja-JP" sz="1100"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lvl="0">
            <a:lnSpc>
              <a:spcPts val="1400"/>
            </a:lnSpc>
          </a:pPr>
          <a:r>
            <a:rPr lang="ja-JP" altLang="en-US" sz="1100"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補助金申請期間（</a:t>
          </a:r>
          <a:r>
            <a:rPr lang="en-US" altLang="ja-JP" sz="1100"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1</a:t>
          </a:r>
          <a:r>
            <a:rPr lang="ja-JP" altLang="en-US" sz="1100"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月中）にかかわらず、健診受診後すぐにご提出ください。申請時点で提出済であることを申請条件としています。</a:t>
          </a:r>
          <a:endParaRPr lang="en-US" altLang="ja-JP" sz="1100"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marL="0" lvl="0" indent="0">
            <a:lnSpc>
              <a:spcPts val="1400"/>
            </a:lnSpc>
            <a:spcBef>
              <a:spcPts val="600"/>
            </a:spcBef>
          </a:pPr>
          <a:r>
            <a:rPr lang="en-US" altLang="ja-JP" sz="1100"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3.</a:t>
          </a:r>
          <a:r>
            <a:rPr lang="ja-JP" altLang="en-US" sz="1100"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申請期間</a:t>
          </a:r>
          <a:endParaRPr lang="en-US" altLang="ja-JP" sz="1100"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lvl="0">
            <a:lnSpc>
              <a:spcPts val="1400"/>
            </a:lnSpc>
          </a:pPr>
          <a:r>
            <a:rPr lang="ja-JP" altLang="en-US" sz="1100"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</a:t>
          </a:r>
          <a:r>
            <a:rPr lang="en-US" altLang="ja-JP" sz="1100"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1</a:t>
          </a:r>
          <a:r>
            <a:rPr lang="ja-JP" altLang="en-US" sz="1100"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月</a:t>
          </a:r>
          <a:r>
            <a:rPr lang="en-US" altLang="ja-JP" sz="1100"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5</a:t>
          </a:r>
          <a:r>
            <a:rPr lang="ja-JP" altLang="en-US" sz="1100"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日～</a:t>
          </a:r>
          <a:r>
            <a:rPr lang="en-US" altLang="ja-JP" sz="1100"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1</a:t>
          </a:r>
          <a:r>
            <a:rPr lang="ja-JP" altLang="en-US" sz="1100"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月末日</a:t>
          </a:r>
        </a:p>
        <a:p>
          <a:pPr lvl="0"/>
          <a:endParaRPr lang="en-US" altLang="ja-JP" sz="1100"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51"/>
  <sheetViews>
    <sheetView tabSelected="1" workbookViewId="0">
      <selection activeCell="G3" sqref="G3:H3"/>
    </sheetView>
  </sheetViews>
  <sheetFormatPr defaultColWidth="8.75" defaultRowHeight="15.75" x14ac:dyDescent="0.25"/>
  <cols>
    <col min="1" max="1" width="23.625" style="1" customWidth="1"/>
    <col min="2" max="2" width="10.625" style="1" customWidth="1"/>
    <col min="3" max="3" width="11.375" style="1" customWidth="1"/>
    <col min="4" max="4" width="7.375" style="1" customWidth="1"/>
    <col min="5" max="5" width="3.625" style="1" bestFit="1" customWidth="1"/>
    <col min="6" max="6" width="5" style="1" customWidth="1"/>
    <col min="7" max="7" width="5.5" style="1" bestFit="1" customWidth="1"/>
    <col min="8" max="8" width="9.875" style="1" customWidth="1"/>
    <col min="9" max="9" width="10.75" style="1" customWidth="1"/>
    <col min="10" max="10" width="10.25" style="1" customWidth="1"/>
    <col min="11" max="11" width="3.375" style="1" customWidth="1"/>
    <col min="12" max="12" width="15.125" style="1" customWidth="1"/>
    <col min="13" max="13" width="3.5" style="1" customWidth="1"/>
    <col min="14" max="16384" width="8.75" style="35"/>
  </cols>
  <sheetData>
    <row r="1" spans="1:13" ht="27.75" customHeight="1" x14ac:dyDescent="0.15">
      <c r="A1" s="106" t="s">
        <v>27</v>
      </c>
      <c r="B1" s="106"/>
      <c r="C1" s="106"/>
      <c r="D1" s="106"/>
      <c r="E1" s="106"/>
      <c r="F1" s="106"/>
      <c r="G1" s="107"/>
      <c r="H1" s="107"/>
      <c r="I1" s="107"/>
      <c r="J1" s="107"/>
      <c r="K1" s="107"/>
      <c r="L1" s="107"/>
      <c r="M1" s="107"/>
    </row>
    <row r="2" spans="1:13" ht="21" customHeight="1" x14ac:dyDescent="0.15">
      <c r="A2" s="39" t="s">
        <v>48</v>
      </c>
      <c r="B2" s="39"/>
      <c r="C2" s="39"/>
      <c r="D2" s="39"/>
      <c r="E2" s="39"/>
      <c r="F2" s="39"/>
      <c r="G2" s="40"/>
      <c r="H2" s="40"/>
      <c r="I2" s="40"/>
      <c r="J2" s="108" t="s">
        <v>54</v>
      </c>
      <c r="K2" s="109"/>
      <c r="L2" s="109"/>
      <c r="M2" s="109"/>
    </row>
    <row r="3" spans="1:13" ht="30" customHeight="1" x14ac:dyDescent="0.3">
      <c r="A3" s="41"/>
      <c r="B3" s="41"/>
      <c r="F3" s="42" t="s">
        <v>4</v>
      </c>
      <c r="G3" s="110"/>
      <c r="H3" s="110"/>
      <c r="I3" s="43" t="s">
        <v>3</v>
      </c>
      <c r="J3" s="110"/>
      <c r="K3" s="110"/>
      <c r="L3" s="110"/>
      <c r="M3" s="110"/>
    </row>
    <row r="4" spans="1:13" ht="30" customHeight="1" x14ac:dyDescent="0.3">
      <c r="A4" s="41"/>
      <c r="B4" s="41"/>
      <c r="G4" s="44"/>
      <c r="H4" s="41"/>
      <c r="I4" s="45" t="s">
        <v>2</v>
      </c>
      <c r="J4" s="111"/>
      <c r="K4" s="111"/>
      <c r="L4" s="111"/>
      <c r="M4" s="111"/>
    </row>
    <row r="5" spans="1:13" ht="24" customHeight="1" x14ac:dyDescent="0.25">
      <c r="A5" s="46"/>
      <c r="B5" s="41"/>
      <c r="G5" s="41"/>
      <c r="H5" s="47" t="s">
        <v>5</v>
      </c>
      <c r="I5" s="41"/>
      <c r="J5" s="44"/>
      <c r="K5" s="44"/>
      <c r="L5" s="44"/>
      <c r="M5" s="48"/>
    </row>
    <row r="6" spans="1:13" ht="19.5" customHeight="1" thickBot="1" x14ac:dyDescent="0.2">
      <c r="A6" s="9" t="s">
        <v>6</v>
      </c>
      <c r="B6" s="38" t="s">
        <v>41</v>
      </c>
      <c r="C6" s="38" t="s">
        <v>7</v>
      </c>
      <c r="D6" s="99" t="s">
        <v>23</v>
      </c>
      <c r="E6" s="100"/>
      <c r="F6" s="100"/>
      <c r="G6" s="101"/>
      <c r="H6" s="7" t="s">
        <v>1</v>
      </c>
      <c r="I6" s="102" t="s">
        <v>21</v>
      </c>
      <c r="J6" s="103"/>
      <c r="K6" s="101"/>
      <c r="L6" s="104" t="s">
        <v>22</v>
      </c>
      <c r="M6" s="105"/>
    </row>
    <row r="7" spans="1:13" ht="21" customHeight="1" x14ac:dyDescent="0.15">
      <c r="A7" s="87" t="s">
        <v>47</v>
      </c>
      <c r="B7" s="65" t="s">
        <v>35</v>
      </c>
      <c r="C7" s="75" t="s">
        <v>36</v>
      </c>
      <c r="D7" s="36"/>
      <c r="E7" s="13" t="s">
        <v>10</v>
      </c>
      <c r="F7" s="13"/>
      <c r="G7" s="17" t="s">
        <v>11</v>
      </c>
      <c r="H7" s="76"/>
      <c r="I7" s="78"/>
      <c r="J7" s="79"/>
      <c r="K7" s="53" t="s">
        <v>16</v>
      </c>
      <c r="L7" s="92" t="s">
        <v>14</v>
      </c>
      <c r="M7" s="93"/>
    </row>
    <row r="8" spans="1:13" ht="21" customHeight="1" x14ac:dyDescent="0.15">
      <c r="A8" s="88"/>
      <c r="B8" s="66"/>
      <c r="C8" s="58"/>
      <c r="D8" s="37"/>
      <c r="E8" s="10" t="s">
        <v>10</v>
      </c>
      <c r="F8" s="10"/>
      <c r="G8" s="12" t="s">
        <v>12</v>
      </c>
      <c r="H8" s="77"/>
      <c r="I8" s="80"/>
      <c r="J8" s="81"/>
      <c r="K8" s="91"/>
      <c r="L8" s="23">
        <f>H7*20000</f>
        <v>0</v>
      </c>
      <c r="M8" s="33" t="s">
        <v>16</v>
      </c>
    </row>
    <row r="9" spans="1:13" ht="21" customHeight="1" x14ac:dyDescent="0.15">
      <c r="A9" s="88"/>
      <c r="B9" s="66"/>
      <c r="C9" s="57" t="s">
        <v>37</v>
      </c>
      <c r="D9" s="36"/>
      <c r="E9" s="13" t="s">
        <v>10</v>
      </c>
      <c r="F9" s="13"/>
      <c r="G9" s="17" t="s">
        <v>11</v>
      </c>
      <c r="H9" s="59"/>
      <c r="I9" s="61"/>
      <c r="J9" s="62"/>
      <c r="K9" s="53" t="s">
        <v>16</v>
      </c>
      <c r="L9" s="34"/>
      <c r="M9" s="8" t="s">
        <v>0</v>
      </c>
    </row>
    <row r="10" spans="1:13" ht="21" customHeight="1" thickBot="1" x14ac:dyDescent="0.2">
      <c r="A10" s="88"/>
      <c r="B10" s="66"/>
      <c r="C10" s="58"/>
      <c r="D10" s="37"/>
      <c r="E10" s="10" t="s">
        <v>10</v>
      </c>
      <c r="F10" s="10"/>
      <c r="G10" s="12" t="s">
        <v>12</v>
      </c>
      <c r="H10" s="60"/>
      <c r="I10" s="63"/>
      <c r="J10" s="64"/>
      <c r="K10" s="91"/>
      <c r="L10" s="24">
        <f>I9</f>
        <v>0</v>
      </c>
      <c r="M10" s="33" t="s">
        <v>16</v>
      </c>
    </row>
    <row r="11" spans="1:13" ht="21" customHeight="1" x14ac:dyDescent="0.15">
      <c r="A11" s="88"/>
      <c r="B11" s="65" t="s">
        <v>42</v>
      </c>
      <c r="C11" s="75" t="s">
        <v>32</v>
      </c>
      <c r="D11" s="36"/>
      <c r="E11" s="13" t="s">
        <v>10</v>
      </c>
      <c r="F11" s="13"/>
      <c r="G11" s="17" t="s">
        <v>11</v>
      </c>
      <c r="H11" s="76"/>
      <c r="I11" s="78"/>
      <c r="J11" s="79"/>
      <c r="K11" s="53" t="s">
        <v>16</v>
      </c>
      <c r="L11" s="92" t="s">
        <v>34</v>
      </c>
      <c r="M11" s="93"/>
    </row>
    <row r="12" spans="1:13" ht="21" customHeight="1" x14ac:dyDescent="0.15">
      <c r="A12" s="88"/>
      <c r="B12" s="66"/>
      <c r="C12" s="58"/>
      <c r="D12" s="37"/>
      <c r="E12" s="10" t="s">
        <v>10</v>
      </c>
      <c r="F12" s="10"/>
      <c r="G12" s="12" t="s">
        <v>12</v>
      </c>
      <c r="H12" s="77"/>
      <c r="I12" s="80"/>
      <c r="J12" s="81"/>
      <c r="K12" s="91"/>
      <c r="L12" s="23">
        <f>H11*22000</f>
        <v>0</v>
      </c>
      <c r="M12" s="15" t="s">
        <v>16</v>
      </c>
    </row>
    <row r="13" spans="1:13" ht="21" customHeight="1" x14ac:dyDescent="0.15">
      <c r="A13" s="88"/>
      <c r="B13" s="66"/>
      <c r="C13" s="57" t="s">
        <v>33</v>
      </c>
      <c r="D13" s="36"/>
      <c r="E13" s="13" t="s">
        <v>10</v>
      </c>
      <c r="F13" s="13"/>
      <c r="G13" s="18" t="s">
        <v>11</v>
      </c>
      <c r="H13" s="59"/>
      <c r="I13" s="61"/>
      <c r="J13" s="62"/>
      <c r="K13" s="53" t="s">
        <v>16</v>
      </c>
      <c r="L13" s="14"/>
      <c r="M13" s="8" t="s">
        <v>0</v>
      </c>
    </row>
    <row r="14" spans="1:13" ht="21" customHeight="1" thickBot="1" x14ac:dyDescent="0.2">
      <c r="A14" s="88"/>
      <c r="B14" s="67"/>
      <c r="C14" s="58"/>
      <c r="D14" s="37"/>
      <c r="E14" s="10" t="s">
        <v>10</v>
      </c>
      <c r="F14" s="10"/>
      <c r="G14" s="19" t="s">
        <v>12</v>
      </c>
      <c r="H14" s="60"/>
      <c r="I14" s="63"/>
      <c r="J14" s="64"/>
      <c r="K14" s="54"/>
      <c r="L14" s="24">
        <f>I13</f>
        <v>0</v>
      </c>
      <c r="M14" s="15" t="s">
        <v>16</v>
      </c>
    </row>
    <row r="15" spans="1:13" ht="21" customHeight="1" thickBot="1" x14ac:dyDescent="0.2">
      <c r="A15" s="89"/>
      <c r="B15" s="29"/>
      <c r="C15" s="68" t="s">
        <v>17</v>
      </c>
      <c r="D15" s="69"/>
      <c r="E15" s="69"/>
      <c r="F15" s="69"/>
      <c r="G15" s="70"/>
      <c r="H15" s="16">
        <f>H7+H9+H11+H13</f>
        <v>0</v>
      </c>
      <c r="I15" s="71">
        <f>I7+I9+I11+I13</f>
        <v>0</v>
      </c>
      <c r="J15" s="72">
        <f t="shared" ref="J15" si="0">J8+J10+J12+J14</f>
        <v>0</v>
      </c>
      <c r="K15" s="20" t="s">
        <v>16</v>
      </c>
      <c r="L15" s="25">
        <f>L8+L10+L12+L14</f>
        <v>0</v>
      </c>
      <c r="M15" s="20" t="s">
        <v>16</v>
      </c>
    </row>
    <row r="16" spans="1:13" ht="21" customHeight="1" x14ac:dyDescent="0.15">
      <c r="A16" s="96" t="s">
        <v>52</v>
      </c>
      <c r="B16" s="65" t="s">
        <v>35</v>
      </c>
      <c r="C16" s="75" t="s">
        <v>25</v>
      </c>
      <c r="D16" s="36"/>
      <c r="E16" s="13" t="s">
        <v>10</v>
      </c>
      <c r="F16" s="13"/>
      <c r="G16" s="17" t="s">
        <v>11</v>
      </c>
      <c r="H16" s="76"/>
      <c r="I16" s="78"/>
      <c r="J16" s="79"/>
      <c r="K16" s="53" t="s">
        <v>16</v>
      </c>
      <c r="L16" s="92" t="s">
        <v>24</v>
      </c>
      <c r="M16" s="93"/>
    </row>
    <row r="17" spans="1:13" ht="21" customHeight="1" x14ac:dyDescent="0.15">
      <c r="A17" s="97"/>
      <c r="B17" s="66"/>
      <c r="C17" s="58"/>
      <c r="D17" s="37"/>
      <c r="E17" s="10" t="s">
        <v>10</v>
      </c>
      <c r="F17" s="10"/>
      <c r="G17" s="12" t="s">
        <v>12</v>
      </c>
      <c r="H17" s="77"/>
      <c r="I17" s="80"/>
      <c r="J17" s="81"/>
      <c r="K17" s="91"/>
      <c r="L17" s="23">
        <f>H16*30000</f>
        <v>0</v>
      </c>
      <c r="M17" s="15" t="s">
        <v>16</v>
      </c>
    </row>
    <row r="18" spans="1:13" ht="21" customHeight="1" x14ac:dyDescent="0.15">
      <c r="A18" s="97"/>
      <c r="B18" s="66"/>
      <c r="C18" s="94" t="s">
        <v>28</v>
      </c>
      <c r="D18" s="36"/>
      <c r="E18" s="13" t="s">
        <v>10</v>
      </c>
      <c r="F18" s="13"/>
      <c r="G18" s="18" t="s">
        <v>11</v>
      </c>
      <c r="H18" s="59"/>
      <c r="I18" s="61"/>
      <c r="J18" s="62"/>
      <c r="K18" s="53" t="s">
        <v>16</v>
      </c>
      <c r="L18" s="14"/>
      <c r="M18" s="8" t="s">
        <v>0</v>
      </c>
    </row>
    <row r="19" spans="1:13" ht="24.75" customHeight="1" thickBot="1" x14ac:dyDescent="0.2">
      <c r="A19" s="97"/>
      <c r="B19" s="66"/>
      <c r="C19" s="95"/>
      <c r="D19" s="37"/>
      <c r="E19" s="10" t="s">
        <v>10</v>
      </c>
      <c r="F19" s="10"/>
      <c r="G19" s="19" t="s">
        <v>12</v>
      </c>
      <c r="H19" s="60"/>
      <c r="I19" s="63"/>
      <c r="J19" s="64"/>
      <c r="K19" s="54"/>
      <c r="L19" s="24">
        <f>I18</f>
        <v>0</v>
      </c>
      <c r="M19" s="15" t="s">
        <v>16</v>
      </c>
    </row>
    <row r="20" spans="1:13" ht="21" customHeight="1" x14ac:dyDescent="0.15">
      <c r="A20" s="97"/>
      <c r="B20" s="65" t="s">
        <v>42</v>
      </c>
      <c r="C20" s="75" t="s">
        <v>38</v>
      </c>
      <c r="D20" s="36"/>
      <c r="E20" s="13" t="s">
        <v>10</v>
      </c>
      <c r="F20" s="13"/>
      <c r="G20" s="17" t="s">
        <v>11</v>
      </c>
      <c r="H20" s="76"/>
      <c r="I20" s="78"/>
      <c r="J20" s="79"/>
      <c r="K20" s="53" t="s">
        <v>16</v>
      </c>
      <c r="L20" s="92" t="s">
        <v>40</v>
      </c>
      <c r="M20" s="93"/>
    </row>
    <row r="21" spans="1:13" ht="21" customHeight="1" x14ac:dyDescent="0.15">
      <c r="A21" s="97"/>
      <c r="B21" s="66"/>
      <c r="C21" s="58"/>
      <c r="D21" s="37"/>
      <c r="E21" s="10" t="s">
        <v>10</v>
      </c>
      <c r="F21" s="10"/>
      <c r="G21" s="12" t="s">
        <v>12</v>
      </c>
      <c r="H21" s="77"/>
      <c r="I21" s="80"/>
      <c r="J21" s="81"/>
      <c r="K21" s="54"/>
      <c r="L21" s="23">
        <f>H20*32000</f>
        <v>0</v>
      </c>
      <c r="M21" s="15" t="s">
        <v>16</v>
      </c>
    </row>
    <row r="22" spans="1:13" ht="21" customHeight="1" x14ac:dyDescent="0.15">
      <c r="A22" s="97"/>
      <c r="B22" s="66"/>
      <c r="C22" s="94" t="s">
        <v>39</v>
      </c>
      <c r="D22" s="36"/>
      <c r="E22" s="13" t="s">
        <v>10</v>
      </c>
      <c r="F22" s="13"/>
      <c r="G22" s="17" t="s">
        <v>11</v>
      </c>
      <c r="H22" s="59"/>
      <c r="I22" s="61"/>
      <c r="J22" s="62"/>
      <c r="K22" s="53" t="s">
        <v>16</v>
      </c>
      <c r="L22" s="14"/>
      <c r="M22" s="8" t="s">
        <v>0</v>
      </c>
    </row>
    <row r="23" spans="1:13" ht="25.5" customHeight="1" thickBot="1" x14ac:dyDescent="0.2">
      <c r="A23" s="97"/>
      <c r="B23" s="67"/>
      <c r="C23" s="95"/>
      <c r="D23" s="37"/>
      <c r="E23" s="10" t="s">
        <v>10</v>
      </c>
      <c r="F23" s="10"/>
      <c r="G23" s="12" t="s">
        <v>12</v>
      </c>
      <c r="H23" s="60"/>
      <c r="I23" s="63"/>
      <c r="J23" s="64"/>
      <c r="K23" s="54"/>
      <c r="L23" s="24">
        <f>I22</f>
        <v>0</v>
      </c>
      <c r="M23" s="15" t="s">
        <v>16</v>
      </c>
    </row>
    <row r="24" spans="1:13" ht="21" customHeight="1" thickBot="1" x14ac:dyDescent="0.2">
      <c r="A24" s="98"/>
      <c r="B24" s="30"/>
      <c r="C24" s="68" t="s">
        <v>26</v>
      </c>
      <c r="D24" s="69"/>
      <c r="E24" s="69"/>
      <c r="F24" s="69"/>
      <c r="G24" s="70"/>
      <c r="H24" s="16">
        <f>H16+H18+H20+H22</f>
        <v>0</v>
      </c>
      <c r="I24" s="71">
        <f>I16+I18+I20+I22</f>
        <v>0</v>
      </c>
      <c r="J24" s="72">
        <f t="shared" ref="J24" si="1">J17+J19+J21+J23</f>
        <v>0</v>
      </c>
      <c r="K24" s="20" t="s">
        <v>16</v>
      </c>
      <c r="L24" s="25">
        <f>L17+L19+L21+L23</f>
        <v>0</v>
      </c>
      <c r="M24" s="20" t="s">
        <v>16</v>
      </c>
    </row>
    <row r="25" spans="1:13" ht="21" customHeight="1" x14ac:dyDescent="0.15">
      <c r="A25" s="87" t="s">
        <v>53</v>
      </c>
      <c r="B25" s="65" t="s">
        <v>44</v>
      </c>
      <c r="C25" s="75" t="s">
        <v>8</v>
      </c>
      <c r="D25" s="36"/>
      <c r="E25" s="13" t="s">
        <v>10</v>
      </c>
      <c r="F25" s="13"/>
      <c r="G25" s="11" t="s">
        <v>11</v>
      </c>
      <c r="H25" s="76"/>
      <c r="I25" s="78"/>
      <c r="J25" s="79"/>
      <c r="K25" s="53" t="s">
        <v>16</v>
      </c>
      <c r="L25" s="90" t="s">
        <v>15</v>
      </c>
      <c r="M25" s="56"/>
    </row>
    <row r="26" spans="1:13" ht="21" customHeight="1" x14ac:dyDescent="0.15">
      <c r="A26" s="88"/>
      <c r="B26" s="66"/>
      <c r="C26" s="58"/>
      <c r="D26" s="37"/>
      <c r="E26" s="10" t="s">
        <v>10</v>
      </c>
      <c r="F26" s="10"/>
      <c r="G26" s="12" t="s">
        <v>12</v>
      </c>
      <c r="H26" s="77"/>
      <c r="I26" s="80"/>
      <c r="J26" s="81"/>
      <c r="K26" s="54"/>
      <c r="L26" s="23">
        <f>H25*4000</f>
        <v>0</v>
      </c>
      <c r="M26" s="15" t="s">
        <v>16</v>
      </c>
    </row>
    <row r="27" spans="1:13" ht="21" customHeight="1" x14ac:dyDescent="0.15">
      <c r="A27" s="88"/>
      <c r="B27" s="66"/>
      <c r="C27" s="57" t="s">
        <v>9</v>
      </c>
      <c r="D27" s="36"/>
      <c r="E27" s="13" t="s">
        <v>10</v>
      </c>
      <c r="F27" s="13"/>
      <c r="G27" s="18" t="s">
        <v>11</v>
      </c>
      <c r="H27" s="59"/>
      <c r="I27" s="61"/>
      <c r="J27" s="62"/>
      <c r="K27" s="53" t="s">
        <v>16</v>
      </c>
      <c r="L27" s="14"/>
      <c r="M27" s="8" t="s">
        <v>0</v>
      </c>
    </row>
    <row r="28" spans="1:13" ht="21" customHeight="1" thickBot="1" x14ac:dyDescent="0.2">
      <c r="A28" s="88"/>
      <c r="B28" s="67"/>
      <c r="C28" s="58"/>
      <c r="D28" s="37"/>
      <c r="E28" s="10" t="s">
        <v>10</v>
      </c>
      <c r="F28" s="10"/>
      <c r="G28" s="19" t="s">
        <v>12</v>
      </c>
      <c r="H28" s="60"/>
      <c r="I28" s="63"/>
      <c r="J28" s="64"/>
      <c r="K28" s="54"/>
      <c r="L28" s="24">
        <f>I27</f>
        <v>0</v>
      </c>
      <c r="M28" s="15" t="s">
        <v>16</v>
      </c>
    </row>
    <row r="29" spans="1:13" ht="21" customHeight="1" thickBot="1" x14ac:dyDescent="0.2">
      <c r="A29" s="89"/>
      <c r="B29" s="31"/>
      <c r="C29" s="68" t="s">
        <v>18</v>
      </c>
      <c r="D29" s="69"/>
      <c r="E29" s="69"/>
      <c r="F29" s="69"/>
      <c r="G29" s="70"/>
      <c r="H29" s="16">
        <f>H25+H27</f>
        <v>0</v>
      </c>
      <c r="I29" s="71">
        <f>I25+I27</f>
        <v>0</v>
      </c>
      <c r="J29" s="72"/>
      <c r="K29" s="20" t="s">
        <v>16</v>
      </c>
      <c r="L29" s="25">
        <f>L26+L28</f>
        <v>0</v>
      </c>
      <c r="M29" s="20" t="s">
        <v>16</v>
      </c>
    </row>
    <row r="30" spans="1:13" ht="21" customHeight="1" x14ac:dyDescent="0.15">
      <c r="A30" s="73" t="s">
        <v>46</v>
      </c>
      <c r="B30" s="65" t="s">
        <v>43</v>
      </c>
      <c r="C30" s="75" t="s">
        <v>8</v>
      </c>
      <c r="D30" s="36"/>
      <c r="E30" s="13" t="s">
        <v>10</v>
      </c>
      <c r="F30" s="13"/>
      <c r="G30" s="11" t="s">
        <v>11</v>
      </c>
      <c r="H30" s="76"/>
      <c r="I30" s="78"/>
      <c r="J30" s="79"/>
      <c r="K30" s="53" t="s">
        <v>16</v>
      </c>
      <c r="L30" s="55" t="s">
        <v>15</v>
      </c>
      <c r="M30" s="56"/>
    </row>
    <row r="31" spans="1:13" ht="21" customHeight="1" x14ac:dyDescent="0.15">
      <c r="A31" s="74"/>
      <c r="B31" s="66"/>
      <c r="C31" s="58"/>
      <c r="D31" s="37"/>
      <c r="E31" s="10" t="s">
        <v>10</v>
      </c>
      <c r="F31" s="10"/>
      <c r="G31" s="12" t="s">
        <v>12</v>
      </c>
      <c r="H31" s="77"/>
      <c r="I31" s="80"/>
      <c r="J31" s="81"/>
      <c r="K31" s="54"/>
      <c r="L31" s="23">
        <f>H30*4000</f>
        <v>0</v>
      </c>
      <c r="M31" s="15" t="s">
        <v>16</v>
      </c>
    </row>
    <row r="32" spans="1:13" ht="21" customHeight="1" x14ac:dyDescent="0.15">
      <c r="A32" s="74"/>
      <c r="B32" s="66"/>
      <c r="C32" s="57" t="s">
        <v>9</v>
      </c>
      <c r="D32" s="36"/>
      <c r="E32" s="13" t="s">
        <v>10</v>
      </c>
      <c r="F32" s="13"/>
      <c r="G32" s="18" t="s">
        <v>11</v>
      </c>
      <c r="H32" s="59"/>
      <c r="I32" s="61"/>
      <c r="J32" s="62"/>
      <c r="K32" s="53" t="s">
        <v>16</v>
      </c>
      <c r="L32" s="14"/>
      <c r="M32" s="8" t="s">
        <v>0</v>
      </c>
    </row>
    <row r="33" spans="1:13" ht="21" customHeight="1" thickBot="1" x14ac:dyDescent="0.2">
      <c r="A33" s="74"/>
      <c r="B33" s="67"/>
      <c r="C33" s="58"/>
      <c r="D33" s="37"/>
      <c r="E33" s="10" t="s">
        <v>10</v>
      </c>
      <c r="F33" s="10"/>
      <c r="G33" s="19" t="s">
        <v>12</v>
      </c>
      <c r="H33" s="60"/>
      <c r="I33" s="63"/>
      <c r="J33" s="64"/>
      <c r="K33" s="54"/>
      <c r="L33" s="24">
        <f>I32</f>
        <v>0</v>
      </c>
      <c r="M33" s="15" t="s">
        <v>16</v>
      </c>
    </row>
    <row r="34" spans="1:13" ht="21" customHeight="1" x14ac:dyDescent="0.15">
      <c r="A34" s="74"/>
      <c r="B34" s="32"/>
      <c r="C34" s="82" t="s">
        <v>19</v>
      </c>
      <c r="D34" s="83"/>
      <c r="E34" s="83"/>
      <c r="F34" s="83"/>
      <c r="G34" s="84"/>
      <c r="H34" s="16">
        <f>H30+H32</f>
        <v>0</v>
      </c>
      <c r="I34" s="85">
        <f>I30+I32</f>
        <v>0</v>
      </c>
      <c r="J34" s="86"/>
      <c r="K34" s="21" t="s">
        <v>16</v>
      </c>
      <c r="L34" s="26">
        <f>L31+L33</f>
        <v>0</v>
      </c>
      <c r="M34" s="21" t="s">
        <v>16</v>
      </c>
    </row>
    <row r="35" spans="1:13" ht="27" customHeight="1" x14ac:dyDescent="0.15">
      <c r="A35" s="49" t="s">
        <v>13</v>
      </c>
      <c r="B35" s="50"/>
      <c r="C35" s="50"/>
      <c r="D35" s="50"/>
      <c r="E35" s="50"/>
      <c r="F35" s="50"/>
      <c r="G35" s="50"/>
      <c r="H35" s="50"/>
      <c r="I35" s="50"/>
      <c r="J35" s="50"/>
      <c r="K35" s="51"/>
      <c r="L35" s="27">
        <f>L15+L24+L29+L34</f>
        <v>0</v>
      </c>
      <c r="M35" s="22" t="s">
        <v>16</v>
      </c>
    </row>
    <row r="36" spans="1:13" ht="13.5" customHeight="1" x14ac:dyDescent="0.25">
      <c r="C36" s="6"/>
      <c r="D36" s="6"/>
      <c r="E36" s="6"/>
      <c r="F36" s="6"/>
      <c r="G36" s="3"/>
      <c r="H36" s="3"/>
      <c r="I36" s="3"/>
      <c r="M36" s="2"/>
    </row>
    <row r="37" spans="1:13" ht="18" customHeight="1" x14ac:dyDescent="0.25">
      <c r="A37" s="6" t="s">
        <v>31</v>
      </c>
      <c r="B37" s="6"/>
      <c r="C37" s="4"/>
      <c r="D37" s="4"/>
      <c r="E37" s="4"/>
      <c r="F37" s="4"/>
      <c r="G37" s="3"/>
      <c r="H37" s="3"/>
      <c r="I37" s="3"/>
      <c r="M37" s="2"/>
    </row>
    <row r="38" spans="1:13" ht="20.100000000000001" customHeight="1" x14ac:dyDescent="0.25">
      <c r="A38" s="4" t="s">
        <v>45</v>
      </c>
      <c r="B38" s="4"/>
      <c r="C38" s="4"/>
      <c r="D38" s="4"/>
      <c r="E38" s="4"/>
      <c r="F38" s="4"/>
      <c r="G38" s="3"/>
      <c r="H38" s="3"/>
      <c r="I38" s="3"/>
      <c r="M38" s="2"/>
    </row>
    <row r="39" spans="1:13" ht="20.100000000000001" customHeight="1" x14ac:dyDescent="0.25">
      <c r="A39" s="4" t="s">
        <v>50</v>
      </c>
      <c r="B39" s="4"/>
      <c r="C39" s="5"/>
      <c r="D39" s="5"/>
      <c r="E39" s="5"/>
      <c r="F39" s="5"/>
      <c r="G39" s="3"/>
      <c r="H39" s="3"/>
      <c r="I39" s="3"/>
      <c r="M39" s="2"/>
    </row>
    <row r="40" spans="1:13" ht="20.100000000000001" customHeight="1" x14ac:dyDescent="0.25">
      <c r="A40" s="6" t="s">
        <v>49</v>
      </c>
      <c r="B40" s="4"/>
      <c r="C40" s="5"/>
      <c r="D40" s="5"/>
      <c r="E40" s="5"/>
      <c r="F40" s="5"/>
      <c r="G40" s="3"/>
      <c r="H40" s="3"/>
      <c r="I40" s="3"/>
      <c r="M40" s="2"/>
    </row>
    <row r="41" spans="1:13" ht="20.100000000000001" customHeight="1" x14ac:dyDescent="0.25">
      <c r="A41" s="4" t="s">
        <v>51</v>
      </c>
      <c r="B41" s="4"/>
      <c r="C41" s="5"/>
      <c r="D41" s="5"/>
      <c r="E41" s="5"/>
      <c r="F41" s="5"/>
      <c r="G41" s="3"/>
      <c r="H41" s="3"/>
      <c r="I41" s="3"/>
      <c r="M41" s="2"/>
    </row>
    <row r="42" spans="1:13" ht="20.100000000000001" customHeight="1" x14ac:dyDescent="0.25">
      <c r="A42" s="4" t="s">
        <v>29</v>
      </c>
      <c r="B42" s="4"/>
      <c r="C42" s="5"/>
      <c r="D42" s="5"/>
      <c r="E42" s="5"/>
      <c r="F42" s="5"/>
      <c r="G42" s="3"/>
      <c r="H42" s="3"/>
      <c r="I42" s="28" t="s">
        <v>20</v>
      </c>
      <c r="M42" s="2"/>
    </row>
    <row r="43" spans="1:13" ht="20.100000000000001" customHeight="1" x14ac:dyDescent="0.15">
      <c r="A43" s="52" t="s">
        <v>30</v>
      </c>
      <c r="B43" s="52"/>
      <c r="C43" s="52"/>
      <c r="D43" s="52"/>
      <c r="E43" s="52"/>
      <c r="F43" s="52"/>
      <c r="G43" s="52"/>
      <c r="H43" s="52"/>
      <c r="I43" s="52"/>
      <c r="J43" s="52"/>
      <c r="K43" s="52"/>
      <c r="L43" s="52"/>
      <c r="M43" s="52"/>
    </row>
    <row r="44" spans="1:13" ht="39" customHeight="1" x14ac:dyDescent="0.25">
      <c r="A44" s="4"/>
      <c r="B44" s="4"/>
      <c r="C44" s="5"/>
      <c r="D44" s="5"/>
      <c r="E44" s="5"/>
      <c r="F44" s="5"/>
      <c r="G44" s="3"/>
      <c r="H44" s="3"/>
      <c r="I44" s="3"/>
      <c r="M44" s="2"/>
    </row>
    <row r="45" spans="1:13" ht="51" customHeight="1" x14ac:dyDescent="0.25">
      <c r="A45" s="3"/>
      <c r="B45" s="3"/>
      <c r="C45" s="3"/>
      <c r="D45" s="3"/>
      <c r="E45" s="3"/>
      <c r="F45" s="3"/>
      <c r="G45" s="35"/>
      <c r="H45" s="3"/>
      <c r="I45" s="3"/>
      <c r="M45" s="2"/>
    </row>
    <row r="46" spans="1:13" ht="51" customHeight="1" x14ac:dyDescent="0.25">
      <c r="A46" s="3"/>
      <c r="B46" s="3"/>
      <c r="C46" s="3"/>
      <c r="D46" s="3"/>
      <c r="E46" s="3"/>
      <c r="F46" s="3"/>
      <c r="G46" s="3"/>
      <c r="H46" s="3"/>
      <c r="I46" s="3"/>
      <c r="M46" s="2"/>
    </row>
    <row r="47" spans="1:13" ht="57.6" customHeight="1" x14ac:dyDescent="0.25">
      <c r="A47" s="3"/>
      <c r="B47" s="3"/>
      <c r="C47" s="3"/>
      <c r="D47" s="3"/>
      <c r="E47" s="3"/>
      <c r="F47" s="3"/>
      <c r="G47" s="3"/>
      <c r="H47" s="3"/>
      <c r="I47" s="3"/>
      <c r="M47" s="2"/>
    </row>
    <row r="48" spans="1:13" ht="63.75" customHeight="1" x14ac:dyDescent="0.25">
      <c r="A48" s="3"/>
      <c r="B48" s="3"/>
      <c r="C48" s="3"/>
      <c r="D48" s="3"/>
      <c r="E48" s="3"/>
      <c r="F48" s="3"/>
      <c r="G48" s="3"/>
      <c r="H48" s="3"/>
      <c r="I48" s="3"/>
      <c r="M48" s="2"/>
    </row>
    <row r="49" spans="1:13" ht="42" customHeight="1" x14ac:dyDescent="0.25">
      <c r="A49" s="3"/>
      <c r="B49" s="3"/>
      <c r="C49" s="3"/>
      <c r="D49" s="3"/>
      <c r="E49" s="3"/>
      <c r="F49" s="3"/>
      <c r="G49" s="3"/>
      <c r="H49" s="3"/>
      <c r="I49" s="3"/>
      <c r="M49" s="2"/>
    </row>
    <row r="50" spans="1:13" ht="57.6" customHeight="1" x14ac:dyDescent="0.25">
      <c r="A50" s="3"/>
      <c r="B50" s="3"/>
      <c r="C50" s="3"/>
      <c r="D50" s="3"/>
      <c r="E50" s="3"/>
      <c r="F50" s="3"/>
      <c r="G50" s="3"/>
      <c r="H50" s="3"/>
      <c r="I50" s="3"/>
      <c r="M50" s="2"/>
    </row>
    <row r="51" spans="1:13" ht="57.6" customHeight="1" x14ac:dyDescent="0.25">
      <c r="A51" s="3"/>
      <c r="B51" s="3"/>
      <c r="C51" s="3"/>
      <c r="D51" s="3"/>
      <c r="E51" s="3"/>
      <c r="F51" s="3"/>
      <c r="G51" s="3"/>
      <c r="H51" s="3"/>
      <c r="I51" s="3"/>
      <c r="M51" s="2"/>
    </row>
  </sheetData>
  <mergeCells count="82">
    <mergeCell ref="L7:M7"/>
    <mergeCell ref="B11:B14"/>
    <mergeCell ref="B16:B19"/>
    <mergeCell ref="B20:B23"/>
    <mergeCell ref="C20:C21"/>
    <mergeCell ref="C22:C23"/>
    <mergeCell ref="H20:H21"/>
    <mergeCell ref="H22:H23"/>
    <mergeCell ref="I20:J21"/>
    <mergeCell ref="I22:J23"/>
    <mergeCell ref="K20:K21"/>
    <mergeCell ref="K22:K23"/>
    <mergeCell ref="L20:M20"/>
    <mergeCell ref="H7:H8"/>
    <mergeCell ref="I7:J8"/>
    <mergeCell ref="K7:K8"/>
    <mergeCell ref="K9:K10"/>
    <mergeCell ref="H9:H10"/>
    <mergeCell ref="I9:J10"/>
    <mergeCell ref="C7:C8"/>
    <mergeCell ref="A7:A15"/>
    <mergeCell ref="B7:B10"/>
    <mergeCell ref="C9:C10"/>
    <mergeCell ref="K11:K12"/>
    <mergeCell ref="C15:G15"/>
    <mergeCell ref="I15:J15"/>
    <mergeCell ref="D6:G6"/>
    <mergeCell ref="I6:K6"/>
    <mergeCell ref="L6:M6"/>
    <mergeCell ref="A1:M1"/>
    <mergeCell ref="J2:M2"/>
    <mergeCell ref="G3:H3"/>
    <mergeCell ref="J3:M3"/>
    <mergeCell ref="J4:M4"/>
    <mergeCell ref="L11:M11"/>
    <mergeCell ref="C13:C14"/>
    <mergeCell ref="H13:H14"/>
    <mergeCell ref="I13:J14"/>
    <mergeCell ref="K13:K14"/>
    <mergeCell ref="C11:C12"/>
    <mergeCell ref="H11:H12"/>
    <mergeCell ref="I11:J12"/>
    <mergeCell ref="A16:A24"/>
    <mergeCell ref="C16:C17"/>
    <mergeCell ref="H16:H17"/>
    <mergeCell ref="I16:J17"/>
    <mergeCell ref="C24:G24"/>
    <mergeCell ref="I24:J24"/>
    <mergeCell ref="K16:K17"/>
    <mergeCell ref="L16:M16"/>
    <mergeCell ref="C18:C19"/>
    <mergeCell ref="H18:H19"/>
    <mergeCell ref="I18:J19"/>
    <mergeCell ref="K18:K19"/>
    <mergeCell ref="K25:K26"/>
    <mergeCell ref="L25:M25"/>
    <mergeCell ref="C27:C28"/>
    <mergeCell ref="H27:H28"/>
    <mergeCell ref="I27:J28"/>
    <mergeCell ref="K27:K28"/>
    <mergeCell ref="C29:G29"/>
    <mergeCell ref="I29:J29"/>
    <mergeCell ref="A30:A34"/>
    <mergeCell ref="C30:C31"/>
    <mergeCell ref="H30:H31"/>
    <mergeCell ref="I30:J31"/>
    <mergeCell ref="C34:G34"/>
    <mergeCell ref="I34:J34"/>
    <mergeCell ref="A25:A29"/>
    <mergeCell ref="C25:C26"/>
    <mergeCell ref="H25:H26"/>
    <mergeCell ref="I25:J26"/>
    <mergeCell ref="B25:B28"/>
    <mergeCell ref="A35:K35"/>
    <mergeCell ref="A43:M43"/>
    <mergeCell ref="K30:K31"/>
    <mergeCell ref="L30:M30"/>
    <mergeCell ref="C32:C33"/>
    <mergeCell ref="H32:H33"/>
    <mergeCell ref="I32:J33"/>
    <mergeCell ref="K32:K33"/>
    <mergeCell ref="B30:B33"/>
  </mergeCells>
  <phoneticPr fontId="3"/>
  <printOptions horizontalCentered="1"/>
  <pageMargins left="0.23622047244094491" right="0.23622047244094491" top="0.27559055118110237" bottom="0.15748031496062992" header="0.31496062992125984" footer="0.31496062992125984"/>
  <pageSetup paperSize="9" scale="76" fitToHeight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補助金申請書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若山</dc:creator>
  <cp:lastPrinted>2026-03-24T06:30:37Z</cp:lastPrinted>
  <dcterms:created xsi:type="dcterms:W3CDTF">2020-10-23T00:40:25Z</dcterms:created>
  <dcterms:modified xsi:type="dcterms:W3CDTF">2026-03-25T07:06:11Z</dcterms:modified>
</cp:coreProperties>
</file>